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lvia\Documents\Archivos C.A.A\Cotizaciones\AÑO 2026\"/>
    </mc:Choice>
  </mc:AlternateContent>
  <xr:revisionPtr revIDLastSave="0" documentId="13_ncr:1_{1BA5B785-395A-4B64-A6EA-9853AC3602C0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Enero-2026" sheetId="3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0" i="33" l="1"/>
  <c r="Q30" i="33"/>
  <c r="P30" i="33"/>
  <c r="O30" i="33"/>
  <c r="N30" i="33"/>
  <c r="M30" i="33"/>
  <c r="L30" i="33"/>
  <c r="K30" i="33"/>
  <c r="I30" i="33"/>
  <c r="H30" i="33"/>
  <c r="G30" i="33"/>
  <c r="F30" i="33"/>
  <c r="E30" i="33"/>
  <c r="D30" i="33"/>
  <c r="C30" i="33"/>
  <c r="B30" i="33"/>
</calcChain>
</file>

<file path=xl/sharedStrings.xml><?xml version="1.0" encoding="utf-8"?>
<sst xmlns="http://schemas.openxmlformats.org/spreadsheetml/2006/main" count="60" uniqueCount="38">
  <si>
    <t xml:space="preserve">  F  E  C  H  A</t>
  </si>
  <si>
    <t xml:space="preserve">               GRANO DE ALGODÓN</t>
  </si>
  <si>
    <t>COTIZACIONES MERCADO INTERNO - FIBRA DE ALGODÓN</t>
  </si>
  <si>
    <t xml:space="preserve"> FORRAJES </t>
  </si>
  <si>
    <t xml:space="preserve">  VALORES DE EXPORTACION - FIBRA DE ALGODÓN</t>
  </si>
  <si>
    <t xml:space="preserve">      PATRONES OFICIALES ARGENTINOS Y GRADOS INTERMEDIOS </t>
  </si>
  <si>
    <t xml:space="preserve">                      PATRONES OFICIALES ARGENTINOS</t>
  </si>
  <si>
    <t xml:space="preserve">            ENTREGA INMEDIATA EN BUENOS AIRES SOBRE CAMIÓN </t>
  </si>
  <si>
    <t xml:space="preserve">    Puesto en  </t>
  </si>
  <si>
    <t xml:space="preserve"> FOB BUENOS AIRES - PAGO CONTRA EMBARQUE - U$S /CTS /LIBRA</t>
  </si>
  <si>
    <t xml:space="preserve">                      PRECIOS U$S./KG. + IVA NETO- CONTADO </t>
  </si>
  <si>
    <t xml:space="preserve"> Desm. de origen </t>
  </si>
  <si>
    <t xml:space="preserve">       Long. 27,8 mm (1 3/32")</t>
  </si>
  <si>
    <t>Long.27,0 mm(1 1/16")</t>
  </si>
  <si>
    <t>Long.26,2 mm(1 1/32")</t>
  </si>
  <si>
    <t xml:space="preserve"> B </t>
  </si>
  <si>
    <t xml:space="preserve"> B-1/2 </t>
  </si>
  <si>
    <t xml:space="preserve"> C </t>
  </si>
  <si>
    <t xml:space="preserve">   C-1/2   </t>
  </si>
  <si>
    <t xml:space="preserve"> D </t>
  </si>
  <si>
    <t xml:space="preserve"> D-1/2 </t>
  </si>
  <si>
    <t xml:space="preserve"> E </t>
  </si>
  <si>
    <t xml:space="preserve"> F </t>
  </si>
  <si>
    <t xml:space="preserve"> Contado </t>
  </si>
  <si>
    <t>B</t>
  </si>
  <si>
    <t>C</t>
  </si>
  <si>
    <t>C-1/2</t>
  </si>
  <si>
    <t>D</t>
  </si>
  <si>
    <t>D-1/2</t>
  </si>
  <si>
    <t>E</t>
  </si>
  <si>
    <t>F</t>
  </si>
  <si>
    <t>S/C</t>
  </si>
  <si>
    <t>Promedios</t>
  </si>
  <si>
    <t>RECONQUISTA</t>
  </si>
  <si>
    <t xml:space="preserve">Precio  U$S  por  Tons.  +  IVA  </t>
  </si>
  <si>
    <t>INDUSTRIA ACEITERA</t>
  </si>
  <si>
    <t>NETO CONTADO</t>
  </si>
  <si>
    <t>SOBRE CAMION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</si>
</sst>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-* #,##0.00\ _€_-;\-* #,##0.00\ _€_-;_-* &quot;-&quot;??\ _€_-;_-@_-"/>
    <numFmt numFmtId="166" formatCode="#,##0.00_ ;\-#,##0.00\ "/>
    <numFmt numFmtId="167" formatCode="#,##0_ ;\-#,##0\ "/>
    <numFmt numFmtId="168" formatCode="dd/mm/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Georgia"/>
      <family val="1"/>
    </font>
    <font>
      <sz val="10"/>
      <name val="Arial"/>
      <family val="2"/>
    </font>
    <font>
      <sz val="10"/>
      <name val="Georgia"/>
      <family val="1"/>
    </font>
    <font>
      <b/>
      <sz val="10"/>
      <name val="Georgia"/>
      <family val="1"/>
    </font>
    <font>
      <b/>
      <sz val="8"/>
      <name val="Georgia"/>
      <family val="1"/>
    </font>
    <font>
      <sz val="8"/>
      <name val="Georgia"/>
      <family val="1"/>
    </font>
    <font>
      <sz val="12"/>
      <name val="Georgia"/>
      <family val="1"/>
    </font>
    <font>
      <b/>
      <sz val="12"/>
      <name val="Arial"/>
      <family val="2"/>
    </font>
    <font>
      <b/>
      <sz val="12"/>
      <name val="Georgia"/>
      <family val="1"/>
    </font>
    <font>
      <sz val="10"/>
      <color theme="1"/>
      <name val="Calibri"/>
      <family val="2"/>
      <scheme val="minor"/>
    </font>
    <font>
      <b/>
      <sz val="12"/>
      <color theme="1"/>
      <name val="Georgia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76">
    <xf numFmtId="0" fontId="0" fillId="0" borderId="0" xfId="0"/>
    <xf numFmtId="165" fontId="4" fillId="0" borderId="10" xfId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5" fontId="0" fillId="0" borderId="0" xfId="0" applyNumberFormat="1"/>
    <xf numFmtId="2" fontId="0" fillId="0" borderId="0" xfId="0" applyNumberFormat="1"/>
    <xf numFmtId="164" fontId="0" fillId="0" borderId="0" xfId="0" applyNumberFormat="1"/>
    <xf numFmtId="166" fontId="4" fillId="0" borderId="10" xfId="2" applyNumberFormat="1" applyFont="1" applyBorder="1" applyAlignment="1">
      <alignment horizontal="center"/>
    </xf>
    <xf numFmtId="2" fontId="4" fillId="0" borderId="17" xfId="0" applyNumberFormat="1" applyFont="1" applyBorder="1" applyAlignment="1">
      <alignment horizontal="center"/>
    </xf>
    <xf numFmtId="2" fontId="4" fillId="0" borderId="25" xfId="0" applyNumberFormat="1" applyFont="1" applyBorder="1" applyAlignment="1">
      <alignment horizontal="center"/>
    </xf>
    <xf numFmtId="0" fontId="4" fillId="0" borderId="21" xfId="0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165" fontId="4" fillId="0" borderId="21" xfId="1" applyFont="1" applyBorder="1" applyAlignment="1">
      <alignment horizontal="left"/>
    </xf>
    <xf numFmtId="0" fontId="4" fillId="0" borderId="22" xfId="0" applyFont="1" applyBorder="1"/>
    <xf numFmtId="164" fontId="4" fillId="0" borderId="22" xfId="2" applyFont="1" applyBorder="1"/>
    <xf numFmtId="0" fontId="4" fillId="0" borderId="23" xfId="0" applyFont="1" applyBorder="1"/>
    <xf numFmtId="1" fontId="10" fillId="2" borderId="7" xfId="0" applyNumberFormat="1" applyFont="1" applyFill="1" applyBorder="1" applyAlignment="1">
      <alignment horizontal="center"/>
    </xf>
    <xf numFmtId="0" fontId="4" fillId="0" borderId="32" xfId="0" applyFont="1" applyBorder="1" applyAlignment="1">
      <alignment horizontal="center"/>
    </xf>
    <xf numFmtId="165" fontId="4" fillId="2" borderId="6" xfId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164" fontId="4" fillId="2" borderId="6" xfId="2" applyFont="1" applyFill="1" applyBorder="1" applyAlignment="1"/>
    <xf numFmtId="0" fontId="4" fillId="2" borderId="12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165" fontId="9" fillId="3" borderId="0" xfId="1" applyFont="1" applyFill="1" applyBorder="1" applyAlignment="1">
      <alignment horizontal="center"/>
    </xf>
    <xf numFmtId="2" fontId="9" fillId="3" borderId="0" xfId="0" applyNumberFormat="1" applyFont="1" applyFill="1" applyAlignment="1">
      <alignment horizontal="center"/>
    </xf>
    <xf numFmtId="166" fontId="9" fillId="3" borderId="0" xfId="0" applyNumberFormat="1" applyFont="1" applyFill="1" applyAlignment="1">
      <alignment horizontal="center"/>
    </xf>
    <xf numFmtId="1" fontId="9" fillId="3" borderId="0" xfId="0" applyNumberFormat="1" applyFont="1" applyFill="1" applyAlignment="1">
      <alignment horizontal="center"/>
    </xf>
    <xf numFmtId="1" fontId="10" fillId="3" borderId="0" xfId="0" applyNumberFormat="1" applyFont="1" applyFill="1" applyAlignment="1">
      <alignment horizontal="center"/>
    </xf>
    <xf numFmtId="167" fontId="10" fillId="2" borderId="6" xfId="2" applyNumberFormat="1" applyFont="1" applyFill="1" applyBorder="1" applyAlignment="1">
      <alignment horizontal="center"/>
    </xf>
    <xf numFmtId="166" fontId="10" fillId="2" borderId="36" xfId="1" applyNumberFormat="1" applyFont="1" applyFill="1" applyBorder="1" applyAlignment="1">
      <alignment horizontal="center"/>
    </xf>
    <xf numFmtId="168" fontId="2" fillId="0" borderId="8" xfId="0" applyNumberFormat="1" applyFont="1" applyBorder="1"/>
    <xf numFmtId="168" fontId="8" fillId="0" borderId="9" xfId="0" applyNumberFormat="1" applyFont="1" applyBorder="1" applyAlignment="1">
      <alignment horizontal="center"/>
    </xf>
    <xf numFmtId="168" fontId="12" fillId="2" borderId="27" xfId="0" applyNumberFormat="1" applyFont="1" applyFill="1" applyBorder="1" applyAlignment="1">
      <alignment horizontal="center"/>
    </xf>
    <xf numFmtId="168" fontId="0" fillId="0" borderId="0" xfId="0" applyNumberFormat="1"/>
    <xf numFmtId="1" fontId="6" fillId="0" borderId="0" xfId="0" applyNumberFormat="1" applyFont="1" applyAlignment="1">
      <alignment horizontal="center"/>
    </xf>
    <xf numFmtId="0" fontId="6" fillId="0" borderId="4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2" borderId="36" xfId="0" applyFont="1" applyFill="1" applyBorder="1" applyAlignment="1">
      <alignment horizontal="center"/>
    </xf>
    <xf numFmtId="1" fontId="6" fillId="0" borderId="42" xfId="0" applyNumberFormat="1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/>
    </xf>
    <xf numFmtId="1" fontId="4" fillId="2" borderId="27" xfId="0" applyNumberFormat="1" applyFont="1" applyFill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4" borderId="4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1" fontId="10" fillId="4" borderId="7" xfId="0" applyNumberFormat="1" applyFont="1" applyFill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168" fontId="5" fillId="0" borderId="33" xfId="0" applyNumberFormat="1" applyFont="1" applyBorder="1" applyAlignment="1">
      <alignment textRotation="45"/>
    </xf>
    <xf numFmtId="168" fontId="11" fillId="0" borderId="34" xfId="0" applyNumberFormat="1" applyFont="1" applyBorder="1" applyAlignment="1">
      <alignment textRotation="45"/>
    </xf>
    <xf numFmtId="168" fontId="11" fillId="0" borderId="35" xfId="0" applyNumberFormat="1" applyFont="1" applyBorder="1" applyAlignment="1">
      <alignment textRotation="45"/>
    </xf>
    <xf numFmtId="165" fontId="5" fillId="0" borderId="29" xfId="1" applyFont="1" applyBorder="1" applyAlignment="1">
      <alignment horizontal="center"/>
    </xf>
    <xf numFmtId="165" fontId="5" fillId="0" borderId="30" xfId="1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165" fontId="6" fillId="0" borderId="37" xfId="1" applyFont="1" applyBorder="1" applyAlignment="1">
      <alignment horizontal="center"/>
    </xf>
    <xf numFmtId="165" fontId="6" fillId="0" borderId="24" xfId="1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165" fontId="6" fillId="0" borderId="38" xfId="1" applyFont="1" applyBorder="1" applyAlignment="1">
      <alignment horizontal="center"/>
    </xf>
    <xf numFmtId="165" fontId="6" fillId="0" borderId="39" xfId="1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6" fillId="0" borderId="42" xfId="0" applyFont="1" applyBorder="1" applyAlignment="1">
      <alignment horizontal="center"/>
    </xf>
    <xf numFmtId="0" fontId="6" fillId="0" borderId="24" xfId="0" applyFont="1" applyBorder="1" applyAlignment="1">
      <alignment horizontal="center"/>
    </xf>
  </cellXfs>
  <cellStyles count="3">
    <cellStyle name="Millares" xfId="1" builtinId="3"/>
    <cellStyle name="Millares_Hoja3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9E3D0-5A1F-4D44-BD94-B2B72ED8C761}">
  <dimension ref="A1:R32"/>
  <sheetViews>
    <sheetView tabSelected="1" zoomScaleNormal="100" workbookViewId="0">
      <selection activeCell="I30" sqref="I30"/>
    </sheetView>
  </sheetViews>
  <sheetFormatPr baseColWidth="10" defaultRowHeight="15" x14ac:dyDescent="0.25"/>
  <cols>
    <col min="1" max="1" width="13.42578125" style="37" customWidth="1"/>
    <col min="2" max="2" width="8.42578125" customWidth="1"/>
    <col min="3" max="3" width="8.140625" customWidth="1"/>
    <col min="4" max="4" width="8.5703125" customWidth="1"/>
    <col min="5" max="6" width="8.7109375" customWidth="1"/>
    <col min="7" max="7" width="8.85546875" customWidth="1"/>
    <col min="8" max="8" width="8.42578125" customWidth="1"/>
    <col min="9" max="9" width="8.85546875" customWidth="1"/>
    <col min="10" max="10" width="28" customWidth="1"/>
    <col min="11" max="11" width="15.42578125" customWidth="1"/>
    <col min="12" max="12" width="9.42578125" customWidth="1"/>
    <col min="13" max="14" width="8.42578125" customWidth="1"/>
    <col min="15" max="15" width="10.140625" customWidth="1"/>
    <col min="16" max="16" width="10.5703125" customWidth="1"/>
    <col min="17" max="17" width="10.7109375" customWidth="1"/>
    <col min="18" max="18" width="9.85546875" customWidth="1"/>
  </cols>
  <sheetData>
    <row r="1" spans="1:18" ht="15.75" thickBot="1" x14ac:dyDescent="0.3"/>
    <row r="2" spans="1:18" x14ac:dyDescent="0.25">
      <c r="A2" s="53" t="s">
        <v>0</v>
      </c>
      <c r="B2" s="14"/>
      <c r="C2" s="15"/>
      <c r="D2" s="15"/>
      <c r="E2" s="16"/>
      <c r="F2" s="15"/>
      <c r="G2" s="15"/>
      <c r="H2" s="15"/>
      <c r="I2" s="17"/>
      <c r="J2" s="72" t="s">
        <v>1</v>
      </c>
      <c r="K2" s="73"/>
      <c r="L2" s="11"/>
      <c r="M2" s="12"/>
      <c r="N2" s="12"/>
      <c r="O2" s="12"/>
      <c r="P2" s="12"/>
      <c r="Q2" s="12"/>
      <c r="R2" s="13"/>
    </row>
    <row r="3" spans="1:18" x14ac:dyDescent="0.25">
      <c r="A3" s="54"/>
      <c r="B3" s="56" t="s">
        <v>2</v>
      </c>
      <c r="C3" s="57"/>
      <c r="D3" s="57"/>
      <c r="E3" s="57"/>
      <c r="F3" s="57"/>
      <c r="G3" s="57"/>
      <c r="H3" s="57"/>
      <c r="I3" s="57"/>
      <c r="J3" s="39" t="s">
        <v>35</v>
      </c>
      <c r="K3" s="42" t="s">
        <v>3</v>
      </c>
      <c r="L3" s="58" t="s">
        <v>4</v>
      </c>
      <c r="M3" s="59"/>
      <c r="N3" s="59"/>
      <c r="O3" s="59"/>
      <c r="P3" s="59"/>
      <c r="Q3" s="59"/>
      <c r="R3" s="60"/>
    </row>
    <row r="4" spans="1:18" x14ac:dyDescent="0.25">
      <c r="A4" s="54"/>
      <c r="B4" s="61" t="s">
        <v>5</v>
      </c>
      <c r="C4" s="62"/>
      <c r="D4" s="62"/>
      <c r="E4" s="62"/>
      <c r="F4" s="62"/>
      <c r="G4" s="62"/>
      <c r="H4" s="62"/>
      <c r="I4" s="62"/>
      <c r="J4" s="74" t="s">
        <v>34</v>
      </c>
      <c r="K4" s="75"/>
      <c r="L4" s="63" t="s">
        <v>6</v>
      </c>
      <c r="M4" s="64"/>
      <c r="N4" s="64"/>
      <c r="O4" s="64"/>
      <c r="P4" s="64"/>
      <c r="Q4" s="64"/>
      <c r="R4" s="65"/>
    </row>
    <row r="5" spans="1:18" ht="15.75" thickBot="1" x14ac:dyDescent="0.3">
      <c r="A5" s="54"/>
      <c r="B5" s="61" t="s">
        <v>7</v>
      </c>
      <c r="C5" s="62"/>
      <c r="D5" s="62"/>
      <c r="E5" s="62"/>
      <c r="F5" s="62"/>
      <c r="G5" s="62"/>
      <c r="H5" s="62"/>
      <c r="I5" s="62"/>
      <c r="J5" s="40" t="s">
        <v>36</v>
      </c>
      <c r="K5" s="38" t="s">
        <v>8</v>
      </c>
      <c r="L5" s="66" t="s">
        <v>9</v>
      </c>
      <c r="M5" s="67"/>
      <c r="N5" s="67"/>
      <c r="O5" s="67"/>
      <c r="P5" s="67"/>
      <c r="Q5" s="67"/>
      <c r="R5" s="68"/>
    </row>
    <row r="6" spans="1:18" ht="15.75" thickBot="1" x14ac:dyDescent="0.3">
      <c r="A6" s="55"/>
      <c r="B6" s="69" t="s">
        <v>10</v>
      </c>
      <c r="C6" s="70"/>
      <c r="D6" s="70"/>
      <c r="E6" s="70"/>
      <c r="F6" s="70"/>
      <c r="G6" s="70"/>
      <c r="H6" s="70"/>
      <c r="I6" s="70"/>
      <c r="J6" s="43" t="s">
        <v>37</v>
      </c>
      <c r="K6" s="38" t="s">
        <v>11</v>
      </c>
      <c r="L6" s="51" t="s">
        <v>12</v>
      </c>
      <c r="M6" s="71"/>
      <c r="N6" s="52"/>
      <c r="O6" s="51" t="s">
        <v>13</v>
      </c>
      <c r="P6" s="52"/>
      <c r="Q6" s="51" t="s">
        <v>14</v>
      </c>
      <c r="R6" s="52"/>
    </row>
    <row r="7" spans="1:18" ht="15.75" thickBot="1" x14ac:dyDescent="0.3">
      <c r="A7" s="34"/>
      <c r="B7" s="20" t="s">
        <v>15</v>
      </c>
      <c r="C7" s="21" t="s">
        <v>16</v>
      </c>
      <c r="D7" s="21" t="s">
        <v>17</v>
      </c>
      <c r="E7" s="22" t="s">
        <v>18</v>
      </c>
      <c r="F7" s="21" t="s">
        <v>19</v>
      </c>
      <c r="G7" s="23" t="s">
        <v>20</v>
      </c>
      <c r="H7" s="24" t="s">
        <v>21</v>
      </c>
      <c r="I7" s="23" t="s">
        <v>22</v>
      </c>
      <c r="J7" s="44" t="s">
        <v>33</v>
      </c>
      <c r="K7" s="45" t="s">
        <v>23</v>
      </c>
      <c r="L7" s="41" t="s">
        <v>24</v>
      </c>
      <c r="M7" s="21" t="s">
        <v>25</v>
      </c>
      <c r="N7" s="21" t="s">
        <v>26</v>
      </c>
      <c r="O7" s="25" t="s">
        <v>27</v>
      </c>
      <c r="P7" s="25" t="s">
        <v>28</v>
      </c>
      <c r="Q7" s="25" t="s">
        <v>29</v>
      </c>
      <c r="R7" s="26" t="s">
        <v>30</v>
      </c>
    </row>
    <row r="8" spans="1:18" ht="16.5" thickBot="1" x14ac:dyDescent="0.3">
      <c r="A8" s="35">
        <v>46023</v>
      </c>
      <c r="B8" s="1">
        <v>1.21</v>
      </c>
      <c r="C8" s="2">
        <v>1.21</v>
      </c>
      <c r="D8" s="2">
        <v>1.21</v>
      </c>
      <c r="E8" s="8">
        <v>1.21</v>
      </c>
      <c r="F8" s="2">
        <v>1.1200000000000001</v>
      </c>
      <c r="G8" s="2">
        <v>0.95</v>
      </c>
      <c r="H8" s="2">
        <v>0.75</v>
      </c>
      <c r="I8" s="10">
        <v>0.73</v>
      </c>
      <c r="J8" s="47" t="s">
        <v>31</v>
      </c>
      <c r="K8" s="48">
        <v>182</v>
      </c>
      <c r="L8" s="19">
        <v>59</v>
      </c>
      <c r="M8" s="3">
        <v>57</v>
      </c>
      <c r="N8" s="3">
        <v>55</v>
      </c>
      <c r="O8" s="3">
        <v>52</v>
      </c>
      <c r="P8" s="3">
        <v>47</v>
      </c>
      <c r="Q8" s="3">
        <v>44</v>
      </c>
      <c r="R8" s="4">
        <v>42</v>
      </c>
    </row>
    <row r="9" spans="1:18" ht="16.5" thickBot="1" x14ac:dyDescent="0.3">
      <c r="A9" s="35">
        <v>46024</v>
      </c>
      <c r="B9" s="1">
        <v>1.21</v>
      </c>
      <c r="C9" s="2">
        <v>1.21</v>
      </c>
      <c r="D9" s="2">
        <v>1.21</v>
      </c>
      <c r="E9" s="8">
        <v>1.21</v>
      </c>
      <c r="F9" s="2">
        <v>1.1200000000000001</v>
      </c>
      <c r="G9" s="2">
        <v>0.95</v>
      </c>
      <c r="H9" s="2">
        <v>0.75</v>
      </c>
      <c r="I9" s="10">
        <v>0.73</v>
      </c>
      <c r="J9" s="46" t="s">
        <v>31</v>
      </c>
      <c r="K9" s="49">
        <v>182</v>
      </c>
      <c r="L9" s="19">
        <v>59</v>
      </c>
      <c r="M9" s="3">
        <v>57</v>
      </c>
      <c r="N9" s="3">
        <v>55</v>
      </c>
      <c r="O9" s="3">
        <v>52</v>
      </c>
      <c r="P9" s="3">
        <v>47</v>
      </c>
      <c r="Q9" s="3">
        <v>44</v>
      </c>
      <c r="R9" s="4">
        <v>42</v>
      </c>
    </row>
    <row r="10" spans="1:18" ht="16.5" thickBot="1" x14ac:dyDescent="0.3">
      <c r="A10" s="35">
        <v>46027</v>
      </c>
      <c r="B10" s="1">
        <v>1.21</v>
      </c>
      <c r="C10" s="2">
        <v>1.21</v>
      </c>
      <c r="D10" s="2">
        <v>1.21</v>
      </c>
      <c r="E10" s="8">
        <v>1.21</v>
      </c>
      <c r="F10" s="2">
        <v>1.1200000000000001</v>
      </c>
      <c r="G10" s="2">
        <v>0.95</v>
      </c>
      <c r="H10" s="2">
        <v>0.75</v>
      </c>
      <c r="I10" s="10">
        <v>0.73</v>
      </c>
      <c r="J10" s="46" t="s">
        <v>31</v>
      </c>
      <c r="K10" s="49">
        <v>182</v>
      </c>
      <c r="L10" s="19">
        <v>59</v>
      </c>
      <c r="M10" s="3">
        <v>57</v>
      </c>
      <c r="N10" s="3">
        <v>55</v>
      </c>
      <c r="O10" s="3">
        <v>52</v>
      </c>
      <c r="P10" s="3">
        <v>47</v>
      </c>
      <c r="Q10" s="3">
        <v>44</v>
      </c>
      <c r="R10" s="4">
        <v>42</v>
      </c>
    </row>
    <row r="11" spans="1:18" ht="16.5" thickBot="1" x14ac:dyDescent="0.3">
      <c r="A11" s="35">
        <v>46028</v>
      </c>
      <c r="B11" s="1">
        <v>1.21</v>
      </c>
      <c r="C11" s="2">
        <v>1.21</v>
      </c>
      <c r="D11" s="2">
        <v>1.21</v>
      </c>
      <c r="E11" s="8">
        <v>1.21</v>
      </c>
      <c r="F11" s="2">
        <v>1.1200000000000001</v>
      </c>
      <c r="G11" s="2">
        <v>0.95</v>
      </c>
      <c r="H11" s="2">
        <v>0.75</v>
      </c>
      <c r="I11" s="10">
        <v>0.73</v>
      </c>
      <c r="J11" s="46" t="s">
        <v>31</v>
      </c>
      <c r="K11" s="49">
        <v>182</v>
      </c>
      <c r="L11" s="19">
        <v>59</v>
      </c>
      <c r="M11" s="3">
        <v>57</v>
      </c>
      <c r="N11" s="3">
        <v>55</v>
      </c>
      <c r="O11" s="3">
        <v>52</v>
      </c>
      <c r="P11" s="3">
        <v>47</v>
      </c>
      <c r="Q11" s="3">
        <v>44</v>
      </c>
      <c r="R11" s="4">
        <v>42</v>
      </c>
    </row>
    <row r="12" spans="1:18" ht="16.5" thickBot="1" x14ac:dyDescent="0.3">
      <c r="A12" s="35">
        <v>46029</v>
      </c>
      <c r="B12" s="1">
        <v>1.21</v>
      </c>
      <c r="C12" s="2">
        <v>1.21</v>
      </c>
      <c r="D12" s="2">
        <v>1.21</v>
      </c>
      <c r="E12" s="8">
        <v>1.21</v>
      </c>
      <c r="F12" s="2">
        <v>1.1200000000000001</v>
      </c>
      <c r="G12" s="2">
        <v>0.95</v>
      </c>
      <c r="H12" s="2">
        <v>0.75</v>
      </c>
      <c r="I12" s="10">
        <v>0.73</v>
      </c>
      <c r="J12" s="46" t="s">
        <v>31</v>
      </c>
      <c r="K12" s="49">
        <v>182</v>
      </c>
      <c r="L12" s="19">
        <v>59</v>
      </c>
      <c r="M12" s="3">
        <v>57</v>
      </c>
      <c r="N12" s="3">
        <v>55</v>
      </c>
      <c r="O12" s="3">
        <v>52</v>
      </c>
      <c r="P12" s="3">
        <v>47</v>
      </c>
      <c r="Q12" s="3">
        <v>44</v>
      </c>
      <c r="R12" s="4">
        <v>42</v>
      </c>
    </row>
    <row r="13" spans="1:18" ht="16.5" thickBot="1" x14ac:dyDescent="0.3">
      <c r="A13" s="35">
        <v>46030</v>
      </c>
      <c r="B13" s="1">
        <v>1.22</v>
      </c>
      <c r="C13" s="2">
        <v>1.21</v>
      </c>
      <c r="D13" s="2">
        <v>1.21</v>
      </c>
      <c r="E13" s="8">
        <v>1.21</v>
      </c>
      <c r="F13" s="2">
        <v>1.1299999999999999</v>
      </c>
      <c r="G13" s="2">
        <v>0.96</v>
      </c>
      <c r="H13" s="2">
        <v>0.75</v>
      </c>
      <c r="I13" s="10">
        <v>0.73</v>
      </c>
      <c r="J13" s="46" t="s">
        <v>31</v>
      </c>
      <c r="K13" s="49">
        <v>183</v>
      </c>
      <c r="L13" s="19">
        <v>59</v>
      </c>
      <c r="M13" s="3">
        <v>57</v>
      </c>
      <c r="N13" s="3">
        <v>55</v>
      </c>
      <c r="O13" s="3">
        <v>52</v>
      </c>
      <c r="P13" s="3">
        <v>47</v>
      </c>
      <c r="Q13" s="3">
        <v>44</v>
      </c>
      <c r="R13" s="4">
        <v>42</v>
      </c>
    </row>
    <row r="14" spans="1:18" ht="16.5" thickBot="1" x14ac:dyDescent="0.3">
      <c r="A14" s="35">
        <v>46031</v>
      </c>
      <c r="B14" s="1">
        <v>1.22</v>
      </c>
      <c r="C14" s="2">
        <v>1.21</v>
      </c>
      <c r="D14" s="2">
        <v>1.21</v>
      </c>
      <c r="E14" s="8">
        <v>1.21</v>
      </c>
      <c r="F14" s="2">
        <v>1.1299999999999999</v>
      </c>
      <c r="G14" s="2">
        <v>0.96</v>
      </c>
      <c r="H14" s="2">
        <v>0.75</v>
      </c>
      <c r="I14" s="10">
        <v>0.73</v>
      </c>
      <c r="J14" s="46" t="s">
        <v>31</v>
      </c>
      <c r="K14" s="49">
        <v>183</v>
      </c>
      <c r="L14" s="19">
        <v>59</v>
      </c>
      <c r="M14" s="3">
        <v>57</v>
      </c>
      <c r="N14" s="3">
        <v>55</v>
      </c>
      <c r="O14" s="3">
        <v>52</v>
      </c>
      <c r="P14" s="3">
        <v>47</v>
      </c>
      <c r="Q14" s="3">
        <v>44</v>
      </c>
      <c r="R14" s="4">
        <v>42</v>
      </c>
    </row>
    <row r="15" spans="1:18" ht="16.5" thickBot="1" x14ac:dyDescent="0.3">
      <c r="A15" s="35">
        <v>46034</v>
      </c>
      <c r="B15" s="1">
        <v>1.22</v>
      </c>
      <c r="C15" s="2">
        <v>1.21</v>
      </c>
      <c r="D15" s="2">
        <v>1.21</v>
      </c>
      <c r="E15" s="8">
        <v>1.21</v>
      </c>
      <c r="F15" s="2">
        <v>1.1299999999999999</v>
      </c>
      <c r="G15" s="2">
        <v>0.96</v>
      </c>
      <c r="H15" s="2">
        <v>0.75</v>
      </c>
      <c r="I15" s="10">
        <v>0.73</v>
      </c>
      <c r="J15" s="46" t="s">
        <v>31</v>
      </c>
      <c r="K15" s="49">
        <v>183</v>
      </c>
      <c r="L15" s="19">
        <v>59</v>
      </c>
      <c r="M15" s="3">
        <v>57</v>
      </c>
      <c r="N15" s="3">
        <v>55</v>
      </c>
      <c r="O15" s="3">
        <v>52</v>
      </c>
      <c r="P15" s="3">
        <v>47</v>
      </c>
      <c r="Q15" s="3">
        <v>44</v>
      </c>
      <c r="R15" s="4">
        <v>42</v>
      </c>
    </row>
    <row r="16" spans="1:18" ht="16.5" thickBot="1" x14ac:dyDescent="0.3">
      <c r="A16" s="35">
        <v>46035</v>
      </c>
      <c r="B16" s="1">
        <v>1.22</v>
      </c>
      <c r="C16" s="2">
        <v>1.21</v>
      </c>
      <c r="D16" s="2">
        <v>1.21</v>
      </c>
      <c r="E16" s="8">
        <v>1.21</v>
      </c>
      <c r="F16" s="2">
        <v>1.1299999999999999</v>
      </c>
      <c r="G16" s="2">
        <v>0.96</v>
      </c>
      <c r="H16" s="2">
        <v>0.75</v>
      </c>
      <c r="I16" s="10">
        <v>0.73</v>
      </c>
      <c r="J16" s="46" t="s">
        <v>31</v>
      </c>
      <c r="K16" s="49">
        <v>183</v>
      </c>
      <c r="L16" s="19">
        <v>59</v>
      </c>
      <c r="M16" s="3">
        <v>57</v>
      </c>
      <c r="N16" s="3">
        <v>55</v>
      </c>
      <c r="O16" s="3">
        <v>52</v>
      </c>
      <c r="P16" s="3">
        <v>47</v>
      </c>
      <c r="Q16" s="3">
        <v>44</v>
      </c>
      <c r="R16" s="4">
        <v>42</v>
      </c>
    </row>
    <row r="17" spans="1:18" ht="16.5" thickBot="1" x14ac:dyDescent="0.3">
      <c r="A17" s="35">
        <v>46036</v>
      </c>
      <c r="B17" s="1">
        <v>1.22</v>
      </c>
      <c r="C17" s="2">
        <v>1.21</v>
      </c>
      <c r="D17" s="2">
        <v>1.21</v>
      </c>
      <c r="E17" s="8">
        <v>1.21</v>
      </c>
      <c r="F17" s="2">
        <v>1.1299999999999999</v>
      </c>
      <c r="G17" s="2">
        <v>0.96</v>
      </c>
      <c r="H17" s="2">
        <v>0.75</v>
      </c>
      <c r="I17" s="10">
        <v>0.73</v>
      </c>
      <c r="J17" s="46" t="s">
        <v>31</v>
      </c>
      <c r="K17" s="49">
        <v>183</v>
      </c>
      <c r="L17" s="19">
        <v>59</v>
      </c>
      <c r="M17" s="3">
        <v>57</v>
      </c>
      <c r="N17" s="3">
        <v>55</v>
      </c>
      <c r="O17" s="3">
        <v>52</v>
      </c>
      <c r="P17" s="3">
        <v>47</v>
      </c>
      <c r="Q17" s="3">
        <v>44</v>
      </c>
      <c r="R17" s="4">
        <v>42</v>
      </c>
    </row>
    <row r="18" spans="1:18" ht="16.5" thickBot="1" x14ac:dyDescent="0.3">
      <c r="A18" s="35">
        <v>46037</v>
      </c>
      <c r="B18" s="1">
        <v>1.24</v>
      </c>
      <c r="C18" s="2">
        <v>1.24</v>
      </c>
      <c r="D18" s="2">
        <v>1.24</v>
      </c>
      <c r="E18" s="8">
        <v>1.24</v>
      </c>
      <c r="F18" s="2">
        <v>1.1499999999999999</v>
      </c>
      <c r="G18" s="2">
        <v>0.98</v>
      </c>
      <c r="H18" s="2">
        <v>0.76</v>
      </c>
      <c r="I18" s="10">
        <v>0.74</v>
      </c>
      <c r="J18" s="46" t="s">
        <v>31</v>
      </c>
      <c r="K18" s="49">
        <v>187</v>
      </c>
      <c r="L18" s="19">
        <v>59</v>
      </c>
      <c r="M18" s="3">
        <v>57</v>
      </c>
      <c r="N18" s="3">
        <v>55</v>
      </c>
      <c r="O18" s="3">
        <v>52</v>
      </c>
      <c r="P18" s="3">
        <v>47</v>
      </c>
      <c r="Q18" s="3">
        <v>44</v>
      </c>
      <c r="R18" s="4">
        <v>42</v>
      </c>
    </row>
    <row r="19" spans="1:18" ht="16.5" thickBot="1" x14ac:dyDescent="0.3">
      <c r="A19" s="35">
        <v>46038</v>
      </c>
      <c r="B19" s="1">
        <v>1.24</v>
      </c>
      <c r="C19" s="2">
        <v>1.24</v>
      </c>
      <c r="D19" s="2">
        <v>1.24</v>
      </c>
      <c r="E19" s="8">
        <v>1.24</v>
      </c>
      <c r="F19" s="2">
        <v>1.1499999999999999</v>
      </c>
      <c r="G19" s="9">
        <v>0.98</v>
      </c>
      <c r="H19" s="2">
        <v>0.76</v>
      </c>
      <c r="I19" s="10">
        <v>0.74</v>
      </c>
      <c r="J19" s="46" t="s">
        <v>31</v>
      </c>
      <c r="K19" s="49">
        <v>187</v>
      </c>
      <c r="L19" s="19">
        <v>59</v>
      </c>
      <c r="M19" s="3">
        <v>57</v>
      </c>
      <c r="N19" s="3">
        <v>55</v>
      </c>
      <c r="O19" s="3">
        <v>52</v>
      </c>
      <c r="P19" s="3">
        <v>47</v>
      </c>
      <c r="Q19" s="3">
        <v>44</v>
      </c>
      <c r="R19" s="4">
        <v>42</v>
      </c>
    </row>
    <row r="20" spans="1:18" ht="16.5" thickBot="1" x14ac:dyDescent="0.3">
      <c r="A20" s="35">
        <v>46041</v>
      </c>
      <c r="B20" s="1">
        <v>1.24</v>
      </c>
      <c r="C20" s="2">
        <v>1.24</v>
      </c>
      <c r="D20" s="2">
        <v>1.24</v>
      </c>
      <c r="E20" s="8">
        <v>1.24</v>
      </c>
      <c r="F20" s="2">
        <v>1.1499999999999999</v>
      </c>
      <c r="G20" s="9">
        <v>0.98</v>
      </c>
      <c r="H20" s="2">
        <v>0.76</v>
      </c>
      <c r="I20" s="10">
        <v>0.74</v>
      </c>
      <c r="J20" s="46" t="s">
        <v>31</v>
      </c>
      <c r="K20" s="49">
        <v>187</v>
      </c>
      <c r="L20" s="19">
        <v>59</v>
      </c>
      <c r="M20" s="3">
        <v>57</v>
      </c>
      <c r="N20" s="3">
        <v>55</v>
      </c>
      <c r="O20" s="3">
        <v>52</v>
      </c>
      <c r="P20" s="3">
        <v>47</v>
      </c>
      <c r="Q20" s="3">
        <v>44</v>
      </c>
      <c r="R20" s="4">
        <v>42</v>
      </c>
    </row>
    <row r="21" spans="1:18" ht="16.5" thickBot="1" x14ac:dyDescent="0.3">
      <c r="A21" s="35">
        <v>46042</v>
      </c>
      <c r="B21" s="1">
        <v>1.24</v>
      </c>
      <c r="C21" s="2">
        <v>1.24</v>
      </c>
      <c r="D21" s="2">
        <v>1.24</v>
      </c>
      <c r="E21" s="8">
        <v>1.24</v>
      </c>
      <c r="F21" s="2">
        <v>1.1499999999999999</v>
      </c>
      <c r="G21" s="9">
        <v>0.98</v>
      </c>
      <c r="H21" s="2">
        <v>0.76</v>
      </c>
      <c r="I21" s="10">
        <v>0.74</v>
      </c>
      <c r="J21" s="46" t="s">
        <v>31</v>
      </c>
      <c r="K21" s="49">
        <v>187</v>
      </c>
      <c r="L21" s="19">
        <v>59</v>
      </c>
      <c r="M21" s="3">
        <v>57</v>
      </c>
      <c r="N21" s="3">
        <v>55</v>
      </c>
      <c r="O21" s="3">
        <v>52</v>
      </c>
      <c r="P21" s="3">
        <v>47</v>
      </c>
      <c r="Q21" s="3">
        <v>44</v>
      </c>
      <c r="R21" s="4">
        <v>42</v>
      </c>
    </row>
    <row r="22" spans="1:18" ht="16.5" thickBot="1" x14ac:dyDescent="0.3">
      <c r="A22" s="35">
        <v>46043</v>
      </c>
      <c r="B22" s="1">
        <v>1.24</v>
      </c>
      <c r="C22" s="2">
        <v>1.24</v>
      </c>
      <c r="D22" s="2">
        <v>1.24</v>
      </c>
      <c r="E22" s="8">
        <v>1.24</v>
      </c>
      <c r="F22" s="2">
        <v>1.1499999999999999</v>
      </c>
      <c r="G22" s="9">
        <v>0.98</v>
      </c>
      <c r="H22" s="2">
        <v>0.76</v>
      </c>
      <c r="I22" s="10">
        <v>0.74</v>
      </c>
      <c r="J22" s="46" t="s">
        <v>31</v>
      </c>
      <c r="K22" s="49">
        <v>187</v>
      </c>
      <c r="L22" s="19">
        <v>59</v>
      </c>
      <c r="M22" s="3">
        <v>57</v>
      </c>
      <c r="N22" s="3">
        <v>55</v>
      </c>
      <c r="O22" s="3">
        <v>52</v>
      </c>
      <c r="P22" s="3">
        <v>47</v>
      </c>
      <c r="Q22" s="3">
        <v>44</v>
      </c>
      <c r="R22" s="4">
        <v>42</v>
      </c>
    </row>
    <row r="23" spans="1:18" ht="16.5" thickBot="1" x14ac:dyDescent="0.3">
      <c r="A23" s="35">
        <v>46044</v>
      </c>
      <c r="B23" s="1">
        <v>1.31</v>
      </c>
      <c r="C23" s="2">
        <v>1.3</v>
      </c>
      <c r="D23" s="2">
        <v>1.3</v>
      </c>
      <c r="E23" s="8">
        <v>1.3</v>
      </c>
      <c r="F23" s="2">
        <v>1.22</v>
      </c>
      <c r="G23" s="9">
        <v>1.04</v>
      </c>
      <c r="H23" s="2">
        <v>0.82</v>
      </c>
      <c r="I23" s="10">
        <v>0.79</v>
      </c>
      <c r="J23" s="46" t="s">
        <v>31</v>
      </c>
      <c r="K23" s="49">
        <v>186</v>
      </c>
      <c r="L23" s="19">
        <v>59</v>
      </c>
      <c r="M23" s="3">
        <v>57</v>
      </c>
      <c r="N23" s="3">
        <v>55</v>
      </c>
      <c r="O23" s="3">
        <v>52</v>
      </c>
      <c r="P23" s="3">
        <v>47</v>
      </c>
      <c r="Q23" s="3">
        <v>44</v>
      </c>
      <c r="R23" s="4">
        <v>42</v>
      </c>
    </row>
    <row r="24" spans="1:18" ht="16.5" thickBot="1" x14ac:dyDescent="0.3">
      <c r="A24" s="35">
        <v>46045</v>
      </c>
      <c r="B24" s="1">
        <v>1.31</v>
      </c>
      <c r="C24" s="2">
        <v>1.3</v>
      </c>
      <c r="D24" s="2">
        <v>1.3</v>
      </c>
      <c r="E24" s="8">
        <v>1.3</v>
      </c>
      <c r="F24" s="2">
        <v>1.22</v>
      </c>
      <c r="G24" s="2">
        <v>1.04</v>
      </c>
      <c r="H24" s="2">
        <v>0.82</v>
      </c>
      <c r="I24" s="10">
        <v>0.79</v>
      </c>
      <c r="J24" s="46" t="s">
        <v>31</v>
      </c>
      <c r="K24" s="49">
        <v>186</v>
      </c>
      <c r="L24" s="19">
        <v>59</v>
      </c>
      <c r="M24" s="3">
        <v>57</v>
      </c>
      <c r="N24" s="3">
        <v>55</v>
      </c>
      <c r="O24" s="3">
        <v>52</v>
      </c>
      <c r="P24" s="3">
        <v>47</v>
      </c>
      <c r="Q24" s="3">
        <v>44</v>
      </c>
      <c r="R24" s="4">
        <v>42</v>
      </c>
    </row>
    <row r="25" spans="1:18" ht="16.5" thickBot="1" x14ac:dyDescent="0.3">
      <c r="A25" s="35">
        <v>46048</v>
      </c>
      <c r="B25" s="1">
        <v>1.31</v>
      </c>
      <c r="C25" s="2">
        <v>1.3</v>
      </c>
      <c r="D25" s="2">
        <v>1.3</v>
      </c>
      <c r="E25" s="8">
        <v>1.3</v>
      </c>
      <c r="F25" s="2">
        <v>1.22</v>
      </c>
      <c r="G25" s="2">
        <v>1.04</v>
      </c>
      <c r="H25" s="2">
        <v>0.82</v>
      </c>
      <c r="I25" s="10">
        <v>0.79</v>
      </c>
      <c r="J25" s="46" t="s">
        <v>31</v>
      </c>
      <c r="K25" s="49">
        <v>186</v>
      </c>
      <c r="L25" s="19">
        <v>59</v>
      </c>
      <c r="M25" s="3">
        <v>57</v>
      </c>
      <c r="N25" s="3">
        <v>55</v>
      </c>
      <c r="O25" s="3">
        <v>52</v>
      </c>
      <c r="P25" s="3">
        <v>47</v>
      </c>
      <c r="Q25" s="3">
        <v>44</v>
      </c>
      <c r="R25" s="4">
        <v>42</v>
      </c>
    </row>
    <row r="26" spans="1:18" ht="16.5" thickBot="1" x14ac:dyDescent="0.3">
      <c r="A26" s="35">
        <v>46049</v>
      </c>
      <c r="B26" s="1">
        <v>1.31</v>
      </c>
      <c r="C26" s="2">
        <v>1.3</v>
      </c>
      <c r="D26" s="2">
        <v>1.3</v>
      </c>
      <c r="E26" s="8">
        <v>1.3</v>
      </c>
      <c r="F26" s="2">
        <v>1.22</v>
      </c>
      <c r="G26" s="2">
        <v>1.04</v>
      </c>
      <c r="H26" s="2">
        <v>0.82</v>
      </c>
      <c r="I26" s="10">
        <v>0.79</v>
      </c>
      <c r="J26" s="46" t="s">
        <v>31</v>
      </c>
      <c r="K26" s="49">
        <v>186</v>
      </c>
      <c r="L26" s="19">
        <v>59</v>
      </c>
      <c r="M26" s="3">
        <v>57</v>
      </c>
      <c r="N26" s="3">
        <v>55</v>
      </c>
      <c r="O26" s="3">
        <v>52</v>
      </c>
      <c r="P26" s="3">
        <v>47</v>
      </c>
      <c r="Q26" s="3">
        <v>44</v>
      </c>
      <c r="R26" s="4">
        <v>42</v>
      </c>
    </row>
    <row r="27" spans="1:18" ht="16.5" thickBot="1" x14ac:dyDescent="0.3">
      <c r="A27" s="35">
        <v>46050</v>
      </c>
      <c r="B27" s="1">
        <v>1.31</v>
      </c>
      <c r="C27" s="2">
        <v>1.3</v>
      </c>
      <c r="D27" s="2">
        <v>1.3</v>
      </c>
      <c r="E27" s="8">
        <v>1.3</v>
      </c>
      <c r="F27" s="2">
        <v>1.22</v>
      </c>
      <c r="G27" s="2">
        <v>1.04</v>
      </c>
      <c r="H27" s="2">
        <v>0.82</v>
      </c>
      <c r="I27" s="10">
        <v>0.79</v>
      </c>
      <c r="J27" s="46" t="s">
        <v>31</v>
      </c>
      <c r="K27" s="49">
        <v>186</v>
      </c>
      <c r="L27" s="19">
        <v>59</v>
      </c>
      <c r="M27" s="3">
        <v>57</v>
      </c>
      <c r="N27" s="3">
        <v>55</v>
      </c>
      <c r="O27" s="3">
        <v>52</v>
      </c>
      <c r="P27" s="3">
        <v>47</v>
      </c>
      <c r="Q27" s="3">
        <v>44</v>
      </c>
      <c r="R27" s="4">
        <v>42</v>
      </c>
    </row>
    <row r="28" spans="1:18" ht="16.5" thickBot="1" x14ac:dyDescent="0.3">
      <c r="A28" s="35">
        <v>46051</v>
      </c>
      <c r="B28" s="1">
        <v>1.3</v>
      </c>
      <c r="C28" s="2">
        <v>1.3</v>
      </c>
      <c r="D28" s="2">
        <v>1.3</v>
      </c>
      <c r="E28" s="8">
        <v>1.29</v>
      </c>
      <c r="F28" s="2">
        <v>1.21</v>
      </c>
      <c r="G28" s="2">
        <v>1.04</v>
      </c>
      <c r="H28" s="2">
        <v>0.81</v>
      </c>
      <c r="I28" s="10">
        <v>0.79</v>
      </c>
      <c r="J28" s="46" t="s">
        <v>31</v>
      </c>
      <c r="K28" s="49">
        <v>185</v>
      </c>
      <c r="L28" s="19">
        <v>59</v>
      </c>
      <c r="M28" s="3">
        <v>57</v>
      </c>
      <c r="N28" s="3">
        <v>55</v>
      </c>
      <c r="O28" s="3">
        <v>52</v>
      </c>
      <c r="P28" s="3">
        <v>47</v>
      </c>
      <c r="Q28" s="3">
        <v>44</v>
      </c>
      <c r="R28" s="4">
        <v>42</v>
      </c>
    </row>
    <row r="29" spans="1:18" ht="16.5" thickBot="1" x14ac:dyDescent="0.3">
      <c r="A29" s="35">
        <v>46052</v>
      </c>
      <c r="B29" s="1">
        <v>1.3</v>
      </c>
      <c r="C29" s="2">
        <v>1.3</v>
      </c>
      <c r="D29" s="2">
        <v>1.3</v>
      </c>
      <c r="E29" s="8">
        <v>1.29</v>
      </c>
      <c r="F29" s="2">
        <v>1.21</v>
      </c>
      <c r="G29" s="2">
        <v>1.04</v>
      </c>
      <c r="H29" s="2">
        <v>0.81</v>
      </c>
      <c r="I29" s="10">
        <v>0.79</v>
      </c>
      <c r="J29" s="46" t="s">
        <v>31</v>
      </c>
      <c r="K29" s="49">
        <v>185</v>
      </c>
      <c r="L29" s="19">
        <v>59</v>
      </c>
      <c r="M29" s="3">
        <v>57</v>
      </c>
      <c r="N29" s="3">
        <v>55</v>
      </c>
      <c r="O29" s="3">
        <v>52</v>
      </c>
      <c r="P29" s="3">
        <v>47</v>
      </c>
      <c r="Q29" s="3">
        <v>44</v>
      </c>
      <c r="R29" s="4">
        <v>42</v>
      </c>
    </row>
    <row r="30" spans="1:18" ht="16.5" thickBot="1" x14ac:dyDescent="0.3">
      <c r="A30" s="36" t="s">
        <v>32</v>
      </c>
      <c r="B30" s="33">
        <f t="shared" ref="B30:I30" si="0">AVERAGE(B8:B29)</f>
        <v>1.2499999999999998</v>
      </c>
      <c r="C30" s="33">
        <f t="shared" si="0"/>
        <v>1.2454545454545458</v>
      </c>
      <c r="D30" s="33">
        <f t="shared" si="0"/>
        <v>1.2454545454545458</v>
      </c>
      <c r="E30" s="33">
        <f t="shared" si="0"/>
        <v>1.2445454545454546</v>
      </c>
      <c r="F30" s="33">
        <f t="shared" si="0"/>
        <v>1.1599999999999999</v>
      </c>
      <c r="G30" s="33">
        <f t="shared" si="0"/>
        <v>0.98772727272727256</v>
      </c>
      <c r="H30" s="33">
        <f t="shared" si="0"/>
        <v>0.77363636363636357</v>
      </c>
      <c r="I30" s="33">
        <f t="shared" si="0"/>
        <v>0.75136363636363623</v>
      </c>
      <c r="J30" s="32" t="s">
        <v>31</v>
      </c>
      <c r="K30" s="50">
        <f t="shared" ref="K30:R30" si="1">AVERAGE(K8:K29)</f>
        <v>184.54545454545453</v>
      </c>
      <c r="L30" s="18">
        <f t="shared" si="1"/>
        <v>59</v>
      </c>
      <c r="M30" s="18">
        <f t="shared" si="1"/>
        <v>57</v>
      </c>
      <c r="N30" s="18">
        <f t="shared" si="1"/>
        <v>55</v>
      </c>
      <c r="O30" s="18">
        <f t="shared" si="1"/>
        <v>52</v>
      </c>
      <c r="P30" s="18">
        <f t="shared" si="1"/>
        <v>47</v>
      </c>
      <c r="Q30" s="18">
        <f t="shared" si="1"/>
        <v>44</v>
      </c>
      <c r="R30" s="18">
        <f t="shared" si="1"/>
        <v>42</v>
      </c>
    </row>
    <row r="31" spans="1:18" ht="15.75" x14ac:dyDescent="0.25">
      <c r="B31" s="27"/>
      <c r="C31" s="28"/>
      <c r="D31" s="28"/>
      <c r="E31" s="29"/>
      <c r="F31" s="28"/>
      <c r="G31" s="28"/>
      <c r="H31" s="28"/>
      <c r="I31" s="28"/>
      <c r="J31" s="30"/>
      <c r="K31" s="31"/>
      <c r="L31" s="31"/>
      <c r="M31" s="30"/>
      <c r="N31" s="30"/>
      <c r="O31" s="30"/>
      <c r="P31" s="30"/>
      <c r="Q31" s="30"/>
      <c r="R31" s="30"/>
    </row>
    <row r="32" spans="1:18" x14ac:dyDescent="0.25">
      <c r="B32" s="5"/>
      <c r="C32" s="6"/>
      <c r="D32" s="6"/>
      <c r="E32" s="7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</row>
  </sheetData>
  <mergeCells count="13">
    <mergeCell ref="Q6:R6"/>
    <mergeCell ref="A2:A6"/>
    <mergeCell ref="B3:I3"/>
    <mergeCell ref="L3:R3"/>
    <mergeCell ref="B4:I4"/>
    <mergeCell ref="L4:R4"/>
    <mergeCell ref="B5:I5"/>
    <mergeCell ref="L5:R5"/>
    <mergeCell ref="B6:I6"/>
    <mergeCell ref="L6:N6"/>
    <mergeCell ref="O6:P6"/>
    <mergeCell ref="J2:K2"/>
    <mergeCell ref="J4:K4"/>
  </mergeCells>
  <pageMargins left="0.51181102362204722" right="0.31496062992125984" top="1.7322834645669292" bottom="0.74803149606299213" header="1.1023622047244095" footer="0.31496062992125984"/>
  <pageSetup paperSize="5" scale="85" orientation="landscape" r:id="rId1"/>
  <headerFooter>
    <oddHeader>&amp;C&amp;"Georgia,Negrita"&amp;16PRECIOS  PROMEDIOS  DE  FIBRA  Y  GRANO  DE  ALGODON
E N E R O  2026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Enero-2026</vt:lpstr>
    </vt:vector>
  </TitlesOfParts>
  <Company>AA2000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</dc:creator>
  <cp:lastModifiedBy>CAMARA ALGODONERA ARGENTINA</cp:lastModifiedBy>
  <cp:lastPrinted>2026-02-05T14:31:42Z</cp:lastPrinted>
  <dcterms:created xsi:type="dcterms:W3CDTF">2021-01-18T14:57:01Z</dcterms:created>
  <dcterms:modified xsi:type="dcterms:W3CDTF">2026-02-05T14:31:50Z</dcterms:modified>
</cp:coreProperties>
</file>