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Archivos C.A.A\Cotizaciones\AÑO 2025\"/>
    </mc:Choice>
  </mc:AlternateContent>
  <xr:revisionPtr revIDLastSave="0" documentId="13_ncr:1_{BB8B7FA6-869E-464A-9A8E-5D437DDA2A2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Hoja1" sheetId="1" r:id="rId1"/>
    <sheet name="Hoja5" sheetId="5" r:id="rId2"/>
    <sheet name="Hoja2" sheetId="2" r:id="rId3"/>
    <sheet name="Hoja3" sheetId="3" r:id="rId4"/>
    <sheet name="Hoja4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16" i="4"/>
  <c r="G16" i="4"/>
  <c r="F16" i="4"/>
  <c r="E16" i="4"/>
  <c r="D16" i="4"/>
  <c r="C16" i="4"/>
  <c r="B16" i="4"/>
  <c r="E16" i="3"/>
  <c r="B16" i="3"/>
  <c r="I16" i="2"/>
  <c r="H16" i="2"/>
  <c r="G16" i="2"/>
  <c r="F16" i="2"/>
  <c r="E16" i="2"/>
  <c r="D16" i="2"/>
  <c r="C16" i="2"/>
  <c r="B16" i="2"/>
  <c r="L20" i="1"/>
  <c r="M20" i="1"/>
  <c r="N20" i="1"/>
  <c r="O20" i="1"/>
  <c r="P20" i="1"/>
  <c r="Q20" i="1"/>
  <c r="R20" i="1"/>
  <c r="K20" i="1"/>
  <c r="D20" i="1"/>
  <c r="E20" i="1"/>
  <c r="F20" i="1"/>
  <c r="G20" i="1"/>
  <c r="H20" i="1"/>
  <c r="I20" i="1"/>
  <c r="C20" i="1"/>
  <c r="B20" i="1"/>
</calcChain>
</file>

<file path=xl/sharedStrings.xml><?xml version="1.0" encoding="utf-8"?>
<sst xmlns="http://schemas.openxmlformats.org/spreadsheetml/2006/main" count="148" uniqueCount="57">
  <si>
    <t xml:space="preserve">             COTIZACIONES MERCADO INTERNO - FIBRA DE ALGODÓN</t>
  </si>
  <si>
    <t>INDUSTRIA ACEITERA</t>
  </si>
  <si>
    <t xml:space="preserve"> FORRAJES </t>
  </si>
  <si>
    <t xml:space="preserve">          PATRONES OFICIALES ARGENTINOS Y GRADOS INTERMEDIOS </t>
  </si>
  <si>
    <t>S/camión</t>
  </si>
  <si>
    <t>u$s/Ton. Más IVA</t>
  </si>
  <si>
    <t>Contado</t>
  </si>
  <si>
    <t xml:space="preserve"> B </t>
  </si>
  <si>
    <t xml:space="preserve"> B-1/2 </t>
  </si>
  <si>
    <t xml:space="preserve"> C </t>
  </si>
  <si>
    <t xml:space="preserve">    C-1/2    </t>
  </si>
  <si>
    <t xml:space="preserve"> D </t>
  </si>
  <si>
    <t xml:space="preserve"> D-1/2 </t>
  </si>
  <si>
    <t xml:space="preserve"> E </t>
  </si>
  <si>
    <t xml:space="preserve"> F </t>
  </si>
  <si>
    <t xml:space="preserve"> RECONQUISTA </t>
  </si>
  <si>
    <t>AVELLANEDA</t>
  </si>
  <si>
    <t xml:space="preserve"> SAN LORENZO </t>
  </si>
  <si>
    <t>B</t>
  </si>
  <si>
    <t>C</t>
  </si>
  <si>
    <t>C-1/2</t>
  </si>
  <si>
    <t>D</t>
  </si>
  <si>
    <t>D-1/2</t>
  </si>
  <si>
    <t>E</t>
  </si>
  <si>
    <t>F</t>
  </si>
  <si>
    <t>DE ORIGEN</t>
  </si>
  <si>
    <t>Enero</t>
  </si>
  <si>
    <t>Febrero</t>
  </si>
  <si>
    <t>Marzo</t>
  </si>
  <si>
    <t>Abril</t>
  </si>
  <si>
    <t>Mayo</t>
  </si>
  <si>
    <t>Junio</t>
  </si>
  <si>
    <t>Julio</t>
  </si>
  <si>
    <t>Promedios</t>
  </si>
  <si>
    <r>
      <rPr>
        <b/>
        <sz val="8"/>
        <rFont val="Calibri"/>
        <family val="2"/>
        <scheme val="minor"/>
      </rPr>
      <t>PUESTO EN DESM</t>
    </r>
    <r>
      <rPr>
        <b/>
        <sz val="8"/>
        <rFont val="Tahoma"/>
        <family val="2"/>
      </rPr>
      <t>.</t>
    </r>
  </si>
  <si>
    <t xml:space="preserve">          VALORES DE EXPORTACION - FIBRA DE ALGODÓN</t>
  </si>
  <si>
    <t xml:space="preserve">                         </t>
  </si>
  <si>
    <t xml:space="preserve">                 PATRONES OFICIALES ARGENTINOS</t>
  </si>
  <si>
    <t>S/C</t>
  </si>
  <si>
    <t>Longitud 27,0 mm. (1 1/16´)</t>
  </si>
  <si>
    <t>Longitud 27,8 mm. (1 3/32´)</t>
  </si>
  <si>
    <t>Longitud 26,2 mm. (1 1/32´)</t>
  </si>
  <si>
    <t>GRANO   DE   ALGODÓN</t>
  </si>
  <si>
    <t>NETO CONTADO</t>
  </si>
  <si>
    <t>SOBRE CAMION</t>
  </si>
  <si>
    <t>FOB BUENOS AIRES - PAGO CONTRA EMBARQUE - U$S. CTS. / LIBRA</t>
  </si>
  <si>
    <t>Agosto</t>
  </si>
  <si>
    <t xml:space="preserve">                    PRECIOS U$S./KG. + IVA - NETO-CONTADO - 72 hs.</t>
  </si>
  <si>
    <t xml:space="preserve">           ENTREGA INMEDIATA EN BUENOS AIRES SOBRE CAMIÓN </t>
  </si>
  <si>
    <t>Septiembre</t>
  </si>
  <si>
    <t>Octubre</t>
  </si>
  <si>
    <t>Noviembre</t>
  </si>
  <si>
    <t>Diciembre</t>
  </si>
  <si>
    <t>COTIZACIONES MERCADO INTERNO - FIBRA DE ALGODÓN</t>
  </si>
  <si>
    <t xml:space="preserve">   PATRONES OFICIALES ARGENTINOS Y GRADOS INTERMEDIOS </t>
  </si>
  <si>
    <t xml:space="preserve">     ENTREGA INMEDIATA EN BUENOS AIRES SOBRE CAMIÓN </t>
  </si>
  <si>
    <t xml:space="preserve">         PRECIOS U$S./KG. + IVA - NETO-CONTADO - 72 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</si>
</sst>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2"/>
      <name val="Tahoma"/>
      <family val="2"/>
    </font>
    <font>
      <b/>
      <sz val="8"/>
      <name val="Tahoma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1"/>
    <xf numFmtId="0" fontId="3" fillId="0" borderId="0" xfId="1" applyFont="1"/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0" borderId="1" xfId="2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2" fillId="2" borderId="5" xfId="1" applyFont="1" applyFill="1" applyBorder="1"/>
    <xf numFmtId="164" fontId="2" fillId="2" borderId="5" xfId="2" applyFont="1" applyFill="1" applyBorder="1"/>
    <xf numFmtId="0" fontId="2" fillId="2" borderId="0" xfId="1" applyFont="1" applyFill="1" applyAlignment="1">
      <alignment horizontal="left"/>
    </xf>
    <xf numFmtId="0" fontId="10" fillId="2" borderId="0" xfId="1" applyFont="1" applyFill="1" applyAlignment="1">
      <alignment horizontal="left"/>
    </xf>
    <xf numFmtId="164" fontId="2" fillId="2" borderId="0" xfId="2" applyFont="1" applyFill="1" applyBorder="1" applyAlignment="1">
      <alignment horizontal="left"/>
    </xf>
    <xf numFmtId="0" fontId="2" fillId="2" borderId="0" xfId="1" applyFont="1" applyFill="1"/>
    <xf numFmtId="164" fontId="2" fillId="2" borderId="0" xfId="2" applyFont="1" applyFill="1" applyBorder="1"/>
    <xf numFmtId="0" fontId="2" fillId="2" borderId="0" xfId="1" applyFont="1" applyFill="1" applyAlignment="1">
      <alignment horizontal="center"/>
    </xf>
    <xf numFmtId="0" fontId="2" fillId="2" borderId="3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0" fontId="2" fillId="2" borderId="4" xfId="1" applyFont="1" applyFill="1" applyBorder="1"/>
    <xf numFmtId="0" fontId="10" fillId="2" borderId="0" xfId="1" applyFont="1" applyFill="1"/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1" fontId="2" fillId="3" borderId="3" xfId="1" applyNumberFormat="1" applyFont="1" applyFill="1" applyBorder="1" applyAlignment="1">
      <alignment horizontal="center"/>
    </xf>
    <xf numFmtId="1" fontId="7" fillId="3" borderId="13" xfId="1" applyNumberFormat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2" fontId="8" fillId="0" borderId="19" xfId="2" applyNumberFormat="1" applyFont="1" applyBorder="1" applyAlignment="1">
      <alignment horizontal="center"/>
    </xf>
    <xf numFmtId="2" fontId="8" fillId="0" borderId="19" xfId="1" applyNumberFormat="1" applyFont="1" applyBorder="1" applyAlignment="1">
      <alignment horizontal="center"/>
    </xf>
    <xf numFmtId="2" fontId="8" fillId="0" borderId="19" xfId="3" applyNumberFormat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2" fontId="8" fillId="0" borderId="21" xfId="1" applyNumberFormat="1" applyFont="1" applyBorder="1" applyAlignment="1">
      <alignment horizontal="center"/>
    </xf>
    <xf numFmtId="2" fontId="8" fillId="0" borderId="21" xfId="2" applyNumberFormat="1" applyFont="1" applyBorder="1" applyAlignment="1">
      <alignment horizontal="center"/>
    </xf>
    <xf numFmtId="0" fontId="2" fillId="2" borderId="16" xfId="1" applyFont="1" applyFill="1" applyBorder="1"/>
    <xf numFmtId="164" fontId="2" fillId="2" borderId="17" xfId="2" applyFont="1" applyFill="1" applyBorder="1"/>
    <xf numFmtId="0" fontId="2" fillId="2" borderId="18" xfId="1" applyFont="1" applyFill="1" applyBorder="1"/>
    <xf numFmtId="0" fontId="9" fillId="4" borderId="1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2" fontId="9" fillId="4" borderId="22" xfId="1" applyNumberFormat="1" applyFont="1" applyFill="1" applyBorder="1" applyAlignment="1">
      <alignment horizontal="center" vertical="center"/>
    </xf>
    <xf numFmtId="2" fontId="9" fillId="4" borderId="23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 textRotation="45" wrapText="1" readingOrder="1"/>
    </xf>
    <xf numFmtId="0" fontId="3" fillId="2" borderId="4" xfId="1" applyFont="1" applyFill="1" applyBorder="1" applyAlignment="1">
      <alignment vertical="center" textRotation="45" wrapText="1" readingOrder="1"/>
    </xf>
    <xf numFmtId="0" fontId="4" fillId="4" borderId="19" xfId="1" applyFont="1" applyFill="1" applyBorder="1" applyAlignment="1">
      <alignment horizontal="center"/>
    </xf>
    <xf numFmtId="1" fontId="2" fillId="3" borderId="21" xfId="1" applyNumberFormat="1" applyFont="1" applyFill="1" applyBorder="1" applyAlignment="1">
      <alignment horizontal="center"/>
    </xf>
    <xf numFmtId="1" fontId="2" fillId="3" borderId="17" xfId="1" applyNumberFormat="1" applyFont="1" applyFill="1" applyBorder="1" applyAlignment="1">
      <alignment horizontal="center"/>
    </xf>
    <xf numFmtId="1" fontId="7" fillId="3" borderId="17" xfId="1" applyNumberFormat="1" applyFont="1" applyFill="1" applyBorder="1" applyAlignment="1">
      <alignment horizontal="center"/>
    </xf>
    <xf numFmtId="1" fontId="8" fillId="0" borderId="19" xfId="1" applyNumberFormat="1" applyFont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" fontId="9" fillId="4" borderId="1" xfId="1" applyNumberFormat="1" applyFont="1" applyFill="1" applyBorder="1" applyAlignment="1">
      <alignment horizontal="center" vertical="center"/>
    </xf>
    <xf numFmtId="1" fontId="9" fillId="4" borderId="28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 textRotation="45" wrapText="1" readingOrder="1"/>
    </xf>
    <xf numFmtId="0" fontId="8" fillId="0" borderId="26" xfId="1" applyFont="1" applyBorder="1" applyAlignment="1">
      <alignment horizontal="center"/>
    </xf>
    <xf numFmtId="0" fontId="8" fillId="0" borderId="28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9" fillId="4" borderId="30" xfId="1" applyFont="1" applyFill="1" applyBorder="1" applyAlignment="1">
      <alignment horizontal="center" vertical="center"/>
    </xf>
    <xf numFmtId="1" fontId="9" fillId="4" borderId="31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vertical="center" textRotation="45" wrapText="1" readingOrder="1"/>
    </xf>
    <xf numFmtId="0" fontId="4" fillId="4" borderId="3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164" fontId="9" fillId="4" borderId="1" xfId="2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4" fillId="4" borderId="32" xfId="1" applyFont="1" applyFill="1" applyBorder="1" applyAlignment="1">
      <alignment horizontal="center" vertical="center"/>
    </xf>
    <xf numFmtId="0" fontId="4" fillId="4" borderId="29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6" xfId="1" applyFont="1" applyFill="1" applyBorder="1" applyAlignment="1">
      <alignment horizontal="center" vertical="center"/>
    </xf>
    <xf numFmtId="0" fontId="4" fillId="4" borderId="28" xfId="1" applyFont="1" applyFill="1" applyBorder="1" applyAlignment="1">
      <alignment horizontal="center" vertical="center"/>
    </xf>
    <xf numFmtId="0" fontId="12" fillId="4" borderId="21" xfId="1" applyFont="1" applyFill="1" applyBorder="1" applyAlignment="1">
      <alignment horizontal="center" vertical="center" textRotation="45"/>
    </xf>
    <xf numFmtId="0" fontId="12" fillId="4" borderId="17" xfId="1" applyFont="1" applyFill="1" applyBorder="1" applyAlignment="1">
      <alignment horizontal="center" vertical="center" textRotation="45"/>
    </xf>
    <xf numFmtId="0" fontId="12" fillId="4" borderId="19" xfId="1" applyFont="1" applyFill="1" applyBorder="1" applyAlignment="1">
      <alignment horizontal="center" vertical="center" textRotation="45"/>
    </xf>
    <xf numFmtId="0" fontId="10" fillId="2" borderId="5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2" fillId="3" borderId="25" xfId="1" applyFont="1" applyFill="1" applyBorder="1" applyAlignment="1">
      <alignment horizontal="center"/>
    </xf>
    <xf numFmtId="0" fontId="2" fillId="3" borderId="0" xfId="1" applyFont="1" applyFill="1" applyAlignment="1">
      <alignment horizontal="center"/>
    </xf>
    <xf numFmtId="0" fontId="2" fillId="3" borderId="27" xfId="1" applyFont="1" applyFill="1" applyBorder="1" applyAlignment="1">
      <alignment horizontal="center"/>
    </xf>
    <xf numFmtId="0" fontId="11" fillId="2" borderId="21" xfId="1" applyFont="1" applyFill="1" applyBorder="1" applyAlignment="1">
      <alignment horizontal="center" textRotation="45" wrapText="1" readingOrder="1"/>
    </xf>
    <xf numFmtId="0" fontId="11" fillId="2" borderId="17" xfId="1" applyFont="1" applyFill="1" applyBorder="1" applyAlignment="1">
      <alignment horizontal="center" textRotation="45" wrapText="1" readingOrder="1"/>
    </xf>
    <xf numFmtId="0" fontId="11" fillId="2" borderId="19" xfId="1" applyFont="1" applyFill="1" applyBorder="1" applyAlignment="1">
      <alignment horizontal="center" textRotation="45" wrapText="1" readingOrder="1"/>
    </xf>
    <xf numFmtId="0" fontId="7" fillId="3" borderId="29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9" fillId="4" borderId="29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/>
    </xf>
    <xf numFmtId="0" fontId="2" fillId="2" borderId="24" xfId="1" applyFont="1" applyFill="1" applyBorder="1"/>
    <xf numFmtId="0" fontId="2" fillId="2" borderId="25" xfId="1" applyFont="1" applyFill="1" applyBorder="1"/>
    <xf numFmtId="164" fontId="2" fillId="2" borderId="25" xfId="2" applyFont="1" applyFill="1" applyBorder="1"/>
    <xf numFmtId="0" fontId="2" fillId="2" borderId="35" xfId="1" applyFont="1" applyFill="1" applyBorder="1"/>
    <xf numFmtId="0" fontId="2" fillId="2" borderId="18" xfId="1" applyFont="1" applyFill="1" applyBorder="1" applyAlignment="1">
      <alignment horizontal="left"/>
    </xf>
    <xf numFmtId="0" fontId="10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16" xfId="1" applyFont="1" applyFill="1" applyBorder="1" applyAlignment="1">
      <alignment horizontal="left"/>
    </xf>
    <xf numFmtId="0" fontId="2" fillId="2" borderId="0" xfId="1" applyFont="1" applyFill="1" applyBorder="1"/>
    <xf numFmtId="0" fontId="13" fillId="3" borderId="5" xfId="1" applyFont="1" applyFill="1" applyBorder="1" applyAlignment="1">
      <alignment horizontal="center"/>
    </xf>
    <xf numFmtId="0" fontId="13" fillId="3" borderId="0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1" fontId="13" fillId="3" borderId="8" xfId="1" applyNumberFormat="1" applyFont="1" applyFill="1" applyBorder="1" applyAlignment="1">
      <alignment horizontal="center"/>
    </xf>
    <xf numFmtId="1" fontId="9" fillId="4" borderId="22" xfId="1" applyNumberFormat="1" applyFont="1" applyFill="1" applyBorder="1" applyAlignment="1">
      <alignment horizontal="center" vertical="center"/>
    </xf>
    <xf numFmtId="1" fontId="9" fillId="4" borderId="23" xfId="1" applyNumberFormat="1" applyFont="1" applyFill="1" applyBorder="1" applyAlignment="1">
      <alignment horizontal="center" vertical="center"/>
    </xf>
    <xf numFmtId="2" fontId="9" fillId="4" borderId="37" xfId="1" applyNumberFormat="1" applyFont="1" applyFill="1" applyBorder="1" applyAlignment="1">
      <alignment horizontal="center" vertical="center"/>
    </xf>
    <xf numFmtId="2" fontId="9" fillId="4" borderId="36" xfId="1" applyNumberFormat="1" applyFont="1" applyFill="1" applyBorder="1" applyAlignment="1">
      <alignment horizontal="center" vertical="center"/>
    </xf>
    <xf numFmtId="1" fontId="8" fillId="3" borderId="1" xfId="1" applyNumberFormat="1" applyFont="1" applyFill="1" applyBorder="1" applyAlignment="1">
      <alignment horizontal="center"/>
    </xf>
    <xf numFmtId="1" fontId="8" fillId="3" borderId="21" xfId="1" applyNumberFormat="1" applyFont="1" applyFill="1" applyBorder="1" applyAlignment="1">
      <alignment horizontal="center"/>
    </xf>
    <xf numFmtId="1" fontId="13" fillId="3" borderId="13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1" fontId="8" fillId="3" borderId="19" xfId="1" applyNumberFormat="1" applyFont="1" applyFill="1" applyBorder="1" applyAlignment="1">
      <alignment horizontal="center"/>
    </xf>
    <xf numFmtId="0" fontId="9" fillId="4" borderId="39" xfId="1" applyFont="1" applyFill="1" applyBorder="1" applyAlignment="1">
      <alignment horizontal="center" vertical="center"/>
    </xf>
    <xf numFmtId="0" fontId="9" fillId="4" borderId="31" xfId="1" applyFont="1" applyFill="1" applyBorder="1" applyAlignment="1">
      <alignment horizontal="center" vertical="center"/>
    </xf>
    <xf numFmtId="164" fontId="9" fillId="4" borderId="31" xfId="2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 vertical="center"/>
    </xf>
    <xf numFmtId="0" fontId="9" fillId="4" borderId="40" xfId="1" applyFont="1" applyFill="1" applyBorder="1" applyAlignment="1">
      <alignment horizontal="center" vertical="center"/>
    </xf>
    <xf numFmtId="0" fontId="9" fillId="4" borderId="38" xfId="1" applyFont="1" applyFill="1" applyBorder="1" applyAlignment="1">
      <alignment horizontal="center" vertical="center"/>
    </xf>
    <xf numFmtId="164" fontId="9" fillId="4" borderId="38" xfId="2" applyFont="1" applyFill="1" applyBorder="1" applyAlignment="1">
      <alignment horizontal="center" vertical="center"/>
    </xf>
    <xf numFmtId="0" fontId="4" fillId="4" borderId="4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 vertical="center"/>
    </xf>
    <xf numFmtId="0" fontId="9" fillId="4" borderId="34" xfId="1" applyFont="1" applyFill="1" applyBorder="1" applyAlignment="1">
      <alignment horizontal="center" vertical="center"/>
    </xf>
    <xf numFmtId="0" fontId="9" fillId="4" borderId="42" xfId="1" applyFont="1" applyFill="1" applyBorder="1" applyAlignment="1">
      <alignment horizontal="center" vertical="center"/>
    </xf>
  </cellXfs>
  <cellStyles count="4">
    <cellStyle name="Millares 2" xfId="2" xr:uid="{00000000-0005-0000-0000-000000000000}"/>
    <cellStyle name="Millares_Hoja3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="106" zoomScaleNormal="106" workbookViewId="0">
      <selection activeCell="J15" sqref="J15"/>
    </sheetView>
  </sheetViews>
  <sheetFormatPr baseColWidth="10" defaultRowHeight="15" x14ac:dyDescent="0.25"/>
  <cols>
    <col min="1" max="1" width="11.42578125" bestFit="1" customWidth="1"/>
    <col min="2" max="9" width="8.7109375" customWidth="1"/>
    <col min="10" max="10" width="17.7109375" customWidth="1"/>
    <col min="11" max="11" width="12.5703125" customWidth="1"/>
    <col min="12" max="18" width="9.7109375" customWidth="1"/>
  </cols>
  <sheetData>
    <row r="1" spans="1:18" ht="15.75" thickBot="1" x14ac:dyDescent="0.3">
      <c r="A1" s="41"/>
      <c r="B1" s="86"/>
      <c r="C1" s="87"/>
      <c r="D1" s="87"/>
      <c r="E1" s="88"/>
      <c r="F1" s="87"/>
      <c r="G1" s="87"/>
      <c r="H1" s="87"/>
      <c r="I1" s="89"/>
      <c r="J1" s="85" t="s">
        <v>42</v>
      </c>
      <c r="K1" s="60"/>
      <c r="L1" s="18"/>
      <c r="M1" s="19"/>
      <c r="N1" s="19"/>
      <c r="O1" s="19"/>
      <c r="P1" s="19"/>
      <c r="Q1" s="19"/>
      <c r="R1" s="20"/>
    </row>
    <row r="2" spans="1:18" ht="15.75" thickBot="1" x14ac:dyDescent="0.3">
      <c r="A2" s="42"/>
      <c r="B2" s="90"/>
      <c r="C2" s="91" t="s">
        <v>53</v>
      </c>
      <c r="D2" s="92"/>
      <c r="E2" s="14"/>
      <c r="F2" s="92"/>
      <c r="G2" s="92"/>
      <c r="H2" s="92"/>
      <c r="I2" s="93"/>
      <c r="J2" s="95" t="s">
        <v>1</v>
      </c>
      <c r="K2" s="25" t="s">
        <v>2</v>
      </c>
      <c r="L2" s="21"/>
      <c r="M2" s="22" t="s">
        <v>35</v>
      </c>
      <c r="N2" s="15"/>
      <c r="O2" s="15"/>
      <c r="P2" s="15"/>
      <c r="Q2" s="15"/>
      <c r="R2" s="23"/>
    </row>
    <row r="3" spans="1:18" x14ac:dyDescent="0.25">
      <c r="A3" s="42"/>
      <c r="B3" s="36"/>
      <c r="C3" s="94" t="s">
        <v>54</v>
      </c>
      <c r="D3" s="94"/>
      <c r="E3" s="16"/>
      <c r="F3" s="94"/>
      <c r="G3" s="94"/>
      <c r="H3" s="94"/>
      <c r="I3" s="34"/>
      <c r="J3" s="96" t="s">
        <v>5</v>
      </c>
      <c r="K3" s="98" t="s">
        <v>4</v>
      </c>
      <c r="L3" s="12" t="s">
        <v>36</v>
      </c>
      <c r="M3" s="15" t="s">
        <v>37</v>
      </c>
      <c r="N3" s="17"/>
      <c r="O3" s="17"/>
      <c r="P3" s="17"/>
      <c r="Q3" s="17"/>
      <c r="R3" s="24"/>
    </row>
    <row r="4" spans="1:18" ht="15.75" thickBot="1" x14ac:dyDescent="0.3">
      <c r="A4" s="42"/>
      <c r="B4" s="36"/>
      <c r="C4" s="94" t="s">
        <v>55</v>
      </c>
      <c r="D4" s="94"/>
      <c r="E4" s="16"/>
      <c r="F4" s="94"/>
      <c r="G4" s="94"/>
      <c r="H4" s="94"/>
      <c r="I4" s="34"/>
      <c r="J4" s="97" t="s">
        <v>43</v>
      </c>
      <c r="K4" s="26" t="s">
        <v>5</v>
      </c>
      <c r="L4" s="63" t="s">
        <v>45</v>
      </c>
      <c r="M4" s="63"/>
      <c r="N4" s="63"/>
      <c r="O4" s="63"/>
      <c r="P4" s="63"/>
      <c r="Q4" s="63"/>
      <c r="R4" s="64"/>
    </row>
    <row r="5" spans="1:18" ht="15.75" thickBot="1" x14ac:dyDescent="0.3">
      <c r="A5" s="42"/>
      <c r="B5" s="36"/>
      <c r="C5" s="94" t="s">
        <v>56</v>
      </c>
      <c r="D5" s="34"/>
      <c r="E5" s="35"/>
      <c r="F5" s="36"/>
      <c r="G5" s="94"/>
      <c r="H5" s="94"/>
      <c r="I5" s="34"/>
      <c r="J5" s="97" t="s">
        <v>44</v>
      </c>
      <c r="K5" s="105" t="s">
        <v>6</v>
      </c>
      <c r="L5" s="106" t="s">
        <v>40</v>
      </c>
      <c r="M5" s="107"/>
      <c r="N5" s="108"/>
      <c r="O5" s="106" t="s">
        <v>39</v>
      </c>
      <c r="P5" s="108"/>
      <c r="Q5" s="106" t="s">
        <v>41</v>
      </c>
      <c r="R5" s="108"/>
    </row>
    <row r="6" spans="1:18" x14ac:dyDescent="0.25">
      <c r="A6" s="110">
        <v>2025</v>
      </c>
      <c r="B6" s="111" t="s">
        <v>7</v>
      </c>
      <c r="C6" s="111" t="s">
        <v>8</v>
      </c>
      <c r="D6" s="112" t="s">
        <v>9</v>
      </c>
      <c r="E6" s="112" t="s">
        <v>10</v>
      </c>
      <c r="F6" s="111" t="s">
        <v>11</v>
      </c>
      <c r="G6" s="112" t="s">
        <v>12</v>
      </c>
      <c r="H6" s="112" t="s">
        <v>13</v>
      </c>
      <c r="I6" s="111" t="s">
        <v>14</v>
      </c>
      <c r="J6" s="59" t="s">
        <v>15</v>
      </c>
      <c r="K6" s="27" t="s">
        <v>34</v>
      </c>
      <c r="L6" s="113" t="s">
        <v>18</v>
      </c>
      <c r="M6" s="114" t="s">
        <v>19</v>
      </c>
      <c r="N6" s="113" t="s">
        <v>20</v>
      </c>
      <c r="O6" s="114" t="s">
        <v>21</v>
      </c>
      <c r="P6" s="113" t="s">
        <v>22</v>
      </c>
      <c r="Q6" s="113" t="s">
        <v>23</v>
      </c>
      <c r="R6" s="115" t="s">
        <v>24</v>
      </c>
    </row>
    <row r="7" spans="1:18" ht="15.75" thickBot="1" x14ac:dyDescent="0.3">
      <c r="A7" s="116"/>
      <c r="B7" s="117"/>
      <c r="C7" s="117"/>
      <c r="D7" s="118"/>
      <c r="E7" s="118"/>
      <c r="F7" s="117"/>
      <c r="G7" s="118"/>
      <c r="H7" s="118"/>
      <c r="I7" s="117"/>
      <c r="J7" s="119"/>
      <c r="K7" s="120" t="s">
        <v>25</v>
      </c>
      <c r="L7" s="121"/>
      <c r="M7" s="122"/>
      <c r="N7" s="121"/>
      <c r="O7" s="122"/>
      <c r="P7" s="121"/>
      <c r="Q7" s="121"/>
      <c r="R7" s="123"/>
    </row>
    <row r="8" spans="1:18" ht="15.75" x14ac:dyDescent="0.25">
      <c r="A8" s="8" t="s">
        <v>26</v>
      </c>
      <c r="B8" s="28">
        <v>1.55</v>
      </c>
      <c r="C8" s="29">
        <v>1.55</v>
      </c>
      <c r="D8" s="30">
        <v>1.55</v>
      </c>
      <c r="E8" s="29">
        <v>1.54</v>
      </c>
      <c r="F8" s="29">
        <v>1.39</v>
      </c>
      <c r="G8" s="29">
        <v>1.1399999999999999</v>
      </c>
      <c r="H8" s="29">
        <v>0.95</v>
      </c>
      <c r="I8" s="29">
        <v>0.92</v>
      </c>
      <c r="J8" s="47" t="s">
        <v>38</v>
      </c>
      <c r="K8" s="109">
        <v>214</v>
      </c>
      <c r="L8" s="47">
        <v>66</v>
      </c>
      <c r="M8" s="47">
        <v>64</v>
      </c>
      <c r="N8" s="47">
        <v>62</v>
      </c>
      <c r="O8" s="47">
        <v>59</v>
      </c>
      <c r="P8" s="47">
        <v>54</v>
      </c>
      <c r="Q8" s="47">
        <v>51</v>
      </c>
      <c r="R8" s="47">
        <v>49</v>
      </c>
    </row>
    <row r="9" spans="1:18" ht="15.75" x14ac:dyDescent="0.25">
      <c r="A9" s="9" t="s">
        <v>27</v>
      </c>
      <c r="B9" s="5">
        <v>1.5</v>
      </c>
      <c r="C9" s="5">
        <v>1.5</v>
      </c>
      <c r="D9" s="6">
        <v>1.5</v>
      </c>
      <c r="E9" s="6">
        <v>1.5</v>
      </c>
      <c r="F9" s="5">
        <v>1.35</v>
      </c>
      <c r="G9" s="6">
        <v>1.1000000000000001</v>
      </c>
      <c r="H9" s="6">
        <v>0.91</v>
      </c>
      <c r="I9" s="5">
        <v>0.88</v>
      </c>
      <c r="J9" s="7" t="s">
        <v>38</v>
      </c>
      <c r="K9" s="103">
        <v>220</v>
      </c>
      <c r="L9" s="7">
        <v>66</v>
      </c>
      <c r="M9" s="7">
        <v>64</v>
      </c>
      <c r="N9" s="7">
        <v>62</v>
      </c>
      <c r="O9" s="7">
        <v>59</v>
      </c>
      <c r="P9" s="7">
        <v>54</v>
      </c>
      <c r="Q9" s="7">
        <v>52</v>
      </c>
      <c r="R9" s="7">
        <v>50</v>
      </c>
    </row>
    <row r="10" spans="1:18" ht="15.75" x14ac:dyDescent="0.25">
      <c r="A10" s="9" t="s">
        <v>28</v>
      </c>
      <c r="B10" s="5">
        <v>1.46</v>
      </c>
      <c r="C10" s="5">
        <v>1.46</v>
      </c>
      <c r="D10" s="6">
        <v>1.46</v>
      </c>
      <c r="E10" s="6">
        <v>1.46</v>
      </c>
      <c r="F10" s="5">
        <v>1.31</v>
      </c>
      <c r="G10" s="6">
        <v>1.06</v>
      </c>
      <c r="H10" s="6">
        <v>0.89</v>
      </c>
      <c r="I10" s="5">
        <v>0.87</v>
      </c>
      <c r="J10" s="7" t="s">
        <v>38</v>
      </c>
      <c r="K10" s="103">
        <v>206</v>
      </c>
      <c r="L10" s="7">
        <v>64</v>
      </c>
      <c r="M10" s="7">
        <v>62</v>
      </c>
      <c r="N10" s="7">
        <v>60</v>
      </c>
      <c r="O10" s="7">
        <v>57</v>
      </c>
      <c r="P10" s="7">
        <v>52</v>
      </c>
      <c r="Q10" s="7">
        <v>50</v>
      </c>
      <c r="R10" s="7">
        <v>48</v>
      </c>
    </row>
    <row r="11" spans="1:18" ht="15.75" x14ac:dyDescent="0.25">
      <c r="A11" s="9" t="s">
        <v>29</v>
      </c>
      <c r="B11" s="5">
        <v>1.41</v>
      </c>
      <c r="C11" s="5">
        <v>1.41</v>
      </c>
      <c r="D11" s="6">
        <v>1.41</v>
      </c>
      <c r="E11" s="6">
        <v>1.41</v>
      </c>
      <c r="F11" s="5">
        <v>1.29</v>
      </c>
      <c r="G11" s="6">
        <v>1.03</v>
      </c>
      <c r="H11" s="6">
        <v>0.86</v>
      </c>
      <c r="I11" s="5">
        <v>0.84</v>
      </c>
      <c r="J11" s="7" t="s">
        <v>38</v>
      </c>
      <c r="K11" s="103">
        <v>189</v>
      </c>
      <c r="L11" s="7">
        <v>63</v>
      </c>
      <c r="M11" s="7">
        <v>61</v>
      </c>
      <c r="N11" s="7">
        <v>59</v>
      </c>
      <c r="O11" s="7">
        <v>56</v>
      </c>
      <c r="P11" s="7">
        <v>51</v>
      </c>
      <c r="Q11" s="7">
        <v>49</v>
      </c>
      <c r="R11" s="7">
        <v>47</v>
      </c>
    </row>
    <row r="12" spans="1:18" ht="15.75" x14ac:dyDescent="0.25">
      <c r="A12" s="9" t="s">
        <v>30</v>
      </c>
      <c r="B12" s="5">
        <v>1.45</v>
      </c>
      <c r="C12" s="5">
        <v>1.45</v>
      </c>
      <c r="D12" s="6">
        <v>1.45</v>
      </c>
      <c r="E12" s="6">
        <v>1.45</v>
      </c>
      <c r="F12" s="5">
        <v>1.33</v>
      </c>
      <c r="G12" s="6">
        <v>1.04</v>
      </c>
      <c r="H12" s="6">
        <v>0.86</v>
      </c>
      <c r="I12" s="5">
        <v>0.84</v>
      </c>
      <c r="J12" s="7">
        <v>145</v>
      </c>
      <c r="K12" s="103">
        <v>170</v>
      </c>
      <c r="L12" s="7">
        <v>62</v>
      </c>
      <c r="M12" s="7">
        <v>60</v>
      </c>
      <c r="N12" s="7">
        <v>58</v>
      </c>
      <c r="O12" s="7">
        <v>55</v>
      </c>
      <c r="P12" s="7">
        <v>50</v>
      </c>
      <c r="Q12" s="7">
        <v>48</v>
      </c>
      <c r="R12" s="7">
        <v>46</v>
      </c>
    </row>
    <row r="13" spans="1:18" ht="15.75" x14ac:dyDescent="0.25">
      <c r="A13" s="9" t="s">
        <v>31</v>
      </c>
      <c r="B13" s="5">
        <v>1.38</v>
      </c>
      <c r="C13" s="5">
        <v>1.37</v>
      </c>
      <c r="D13" s="6">
        <v>1.37</v>
      </c>
      <c r="E13" s="6">
        <v>1.37</v>
      </c>
      <c r="F13" s="5">
        <v>1.27</v>
      </c>
      <c r="G13" s="6">
        <v>1.04</v>
      </c>
      <c r="H13" s="6">
        <v>0.84</v>
      </c>
      <c r="I13" s="5">
        <v>0.81</v>
      </c>
      <c r="J13" s="7">
        <v>145</v>
      </c>
      <c r="K13" s="103">
        <v>158</v>
      </c>
      <c r="L13" s="7">
        <v>63</v>
      </c>
      <c r="M13" s="7">
        <v>61</v>
      </c>
      <c r="N13" s="7">
        <v>59</v>
      </c>
      <c r="O13" s="7">
        <v>56</v>
      </c>
      <c r="P13" s="7">
        <v>51</v>
      </c>
      <c r="Q13" s="7">
        <v>49</v>
      </c>
      <c r="R13" s="7">
        <v>47</v>
      </c>
    </row>
    <row r="14" spans="1:18" ht="15.75" x14ac:dyDescent="0.25">
      <c r="A14" s="9" t="s">
        <v>32</v>
      </c>
      <c r="B14" s="5">
        <v>1.29</v>
      </c>
      <c r="C14" s="5">
        <v>1.29</v>
      </c>
      <c r="D14" s="6">
        <v>1.29</v>
      </c>
      <c r="E14" s="6">
        <v>1.28</v>
      </c>
      <c r="F14" s="5">
        <v>1.19</v>
      </c>
      <c r="G14" s="6">
        <v>0.99</v>
      </c>
      <c r="H14" s="6">
        <v>0.81</v>
      </c>
      <c r="I14" s="5">
        <v>0.78</v>
      </c>
      <c r="J14" s="7">
        <v>135</v>
      </c>
      <c r="K14" s="103">
        <v>144</v>
      </c>
      <c r="L14" s="7">
        <v>63</v>
      </c>
      <c r="M14" s="7">
        <v>61</v>
      </c>
      <c r="N14" s="7">
        <v>59</v>
      </c>
      <c r="O14" s="7">
        <v>56</v>
      </c>
      <c r="P14" s="7">
        <v>51</v>
      </c>
      <c r="Q14" s="7">
        <v>49</v>
      </c>
      <c r="R14" s="7">
        <v>47</v>
      </c>
    </row>
    <row r="15" spans="1:18" ht="15.75" x14ac:dyDescent="0.25">
      <c r="A15" s="31" t="s">
        <v>46</v>
      </c>
      <c r="B15" s="32">
        <v>1.27</v>
      </c>
      <c r="C15" s="32">
        <v>1.27</v>
      </c>
      <c r="D15" s="33">
        <v>1.27</v>
      </c>
      <c r="E15" s="33">
        <v>1.26</v>
      </c>
      <c r="F15" s="32">
        <v>1.17</v>
      </c>
      <c r="G15" s="33">
        <v>0.99</v>
      </c>
      <c r="H15" s="33">
        <v>0.78</v>
      </c>
      <c r="I15" s="32">
        <v>0.76</v>
      </c>
      <c r="J15" s="7">
        <v>129</v>
      </c>
      <c r="K15" s="103">
        <v>145</v>
      </c>
      <c r="L15" s="7">
        <v>62</v>
      </c>
      <c r="M15" s="7">
        <v>60</v>
      </c>
      <c r="N15" s="7">
        <v>58</v>
      </c>
      <c r="O15" s="7">
        <v>55</v>
      </c>
      <c r="P15" s="7">
        <v>50</v>
      </c>
      <c r="Q15" s="7">
        <v>48</v>
      </c>
      <c r="R15" s="7">
        <v>46</v>
      </c>
    </row>
    <row r="16" spans="1:18" ht="15.75" x14ac:dyDescent="0.25">
      <c r="A16" s="31" t="s">
        <v>49</v>
      </c>
      <c r="B16" s="32">
        <v>1.22</v>
      </c>
      <c r="C16" s="32">
        <v>1.22</v>
      </c>
      <c r="D16" s="33">
        <v>1.21</v>
      </c>
      <c r="E16" s="33">
        <v>1.21</v>
      </c>
      <c r="F16" s="32">
        <v>1.1299999999999999</v>
      </c>
      <c r="G16" s="33">
        <v>0.97</v>
      </c>
      <c r="H16" s="33">
        <v>0.75</v>
      </c>
      <c r="I16" s="32">
        <v>0.73</v>
      </c>
      <c r="J16" s="7" t="s">
        <v>38</v>
      </c>
      <c r="K16" s="103">
        <v>151</v>
      </c>
      <c r="L16" s="7">
        <v>60</v>
      </c>
      <c r="M16" s="7">
        <v>58</v>
      </c>
      <c r="N16" s="7">
        <v>56</v>
      </c>
      <c r="O16" s="7">
        <v>53</v>
      </c>
      <c r="P16" s="7">
        <v>48</v>
      </c>
      <c r="Q16" s="7">
        <v>45</v>
      </c>
      <c r="R16" s="7">
        <v>43</v>
      </c>
    </row>
    <row r="17" spans="1:18" ht="15.75" x14ac:dyDescent="0.25">
      <c r="A17" s="31" t="s">
        <v>50</v>
      </c>
      <c r="B17" s="32">
        <v>1.2</v>
      </c>
      <c r="C17" s="32">
        <v>1.2</v>
      </c>
      <c r="D17" s="33">
        <v>1.2</v>
      </c>
      <c r="E17" s="33">
        <v>1.2</v>
      </c>
      <c r="F17" s="32">
        <v>1.1200000000000001</v>
      </c>
      <c r="G17" s="33">
        <v>0.96</v>
      </c>
      <c r="H17" s="33">
        <v>0.75</v>
      </c>
      <c r="I17" s="32">
        <v>0.73</v>
      </c>
      <c r="J17" s="7" t="s">
        <v>38</v>
      </c>
      <c r="K17" s="103">
        <v>165</v>
      </c>
      <c r="L17" s="7">
        <v>58</v>
      </c>
      <c r="M17" s="7">
        <v>56</v>
      </c>
      <c r="N17" s="7">
        <v>54</v>
      </c>
      <c r="O17" s="7">
        <v>51</v>
      </c>
      <c r="P17" s="7">
        <v>46</v>
      </c>
      <c r="Q17" s="7">
        <v>43</v>
      </c>
      <c r="R17" s="7">
        <v>41</v>
      </c>
    </row>
    <row r="18" spans="1:18" ht="15.75" x14ac:dyDescent="0.25">
      <c r="A18" s="31" t="s">
        <v>51</v>
      </c>
      <c r="B18" s="32">
        <v>1.24</v>
      </c>
      <c r="C18" s="32">
        <v>1.24</v>
      </c>
      <c r="D18" s="33">
        <v>1.24</v>
      </c>
      <c r="E18" s="33">
        <v>1.24</v>
      </c>
      <c r="F18" s="32">
        <v>1.1499999999999999</v>
      </c>
      <c r="G18" s="33">
        <v>0.98</v>
      </c>
      <c r="H18" s="33">
        <v>0.77</v>
      </c>
      <c r="I18" s="32">
        <v>0.74</v>
      </c>
      <c r="J18" s="7" t="s">
        <v>38</v>
      </c>
      <c r="K18" s="103">
        <v>181</v>
      </c>
      <c r="L18" s="7">
        <v>59</v>
      </c>
      <c r="M18" s="7">
        <v>57</v>
      </c>
      <c r="N18" s="7">
        <v>55</v>
      </c>
      <c r="O18" s="7">
        <v>52</v>
      </c>
      <c r="P18" s="7">
        <v>47</v>
      </c>
      <c r="Q18" s="7">
        <v>44</v>
      </c>
      <c r="R18" s="7">
        <v>42</v>
      </c>
    </row>
    <row r="19" spans="1:18" ht="16.5" thickBot="1" x14ac:dyDescent="0.3">
      <c r="A19" s="31" t="s">
        <v>52</v>
      </c>
      <c r="B19" s="32">
        <v>1.22</v>
      </c>
      <c r="C19" s="32">
        <v>1.22</v>
      </c>
      <c r="D19" s="33">
        <v>1.22</v>
      </c>
      <c r="E19" s="33">
        <v>1.22</v>
      </c>
      <c r="F19" s="32">
        <v>1.1399999999999999</v>
      </c>
      <c r="G19" s="33">
        <v>0.96</v>
      </c>
      <c r="H19" s="33">
        <v>0.76</v>
      </c>
      <c r="I19" s="32">
        <v>0.74</v>
      </c>
      <c r="J19" s="49" t="s">
        <v>38</v>
      </c>
      <c r="K19" s="104">
        <v>183</v>
      </c>
      <c r="L19" s="49">
        <v>59</v>
      </c>
      <c r="M19" s="49">
        <v>57</v>
      </c>
      <c r="N19" s="49">
        <v>55</v>
      </c>
      <c r="O19" s="49">
        <v>52</v>
      </c>
      <c r="P19" s="49">
        <v>47</v>
      </c>
      <c r="Q19" s="49">
        <v>44</v>
      </c>
      <c r="R19" s="49">
        <v>42</v>
      </c>
    </row>
    <row r="20" spans="1:18" ht="28.5" customHeight="1" thickBot="1" x14ac:dyDescent="0.3">
      <c r="A20" s="38" t="s">
        <v>33</v>
      </c>
      <c r="B20" s="102">
        <f t="shared" ref="B20:J20" si="0">AVERAGE(B8:B19)</f>
        <v>1.3491666666666664</v>
      </c>
      <c r="C20" s="39">
        <f t="shared" si="0"/>
        <v>1.3483333333333334</v>
      </c>
      <c r="D20" s="39">
        <f t="shared" si="0"/>
        <v>1.3475000000000001</v>
      </c>
      <c r="E20" s="39">
        <f t="shared" si="0"/>
        <v>1.345</v>
      </c>
      <c r="F20" s="39">
        <f t="shared" si="0"/>
        <v>1.2366666666666668</v>
      </c>
      <c r="G20" s="39">
        <f t="shared" si="0"/>
        <v>1.0216666666666667</v>
      </c>
      <c r="H20" s="39">
        <f t="shared" si="0"/>
        <v>0.82749999999999979</v>
      </c>
      <c r="I20" s="101">
        <f t="shared" si="0"/>
        <v>0.80333333333333334</v>
      </c>
      <c r="J20" s="99">
        <f t="shared" si="0"/>
        <v>138.5</v>
      </c>
      <c r="K20" s="99">
        <f t="shared" ref="K20:R20" si="1">AVERAGE(K8:K19)</f>
        <v>177.16666666666666</v>
      </c>
      <c r="L20" s="99">
        <f t="shared" si="1"/>
        <v>62.083333333333336</v>
      </c>
      <c r="M20" s="99">
        <f t="shared" si="1"/>
        <v>60.083333333333336</v>
      </c>
      <c r="N20" s="99">
        <f t="shared" si="1"/>
        <v>58.083333333333336</v>
      </c>
      <c r="O20" s="99">
        <f t="shared" si="1"/>
        <v>55.083333333333336</v>
      </c>
      <c r="P20" s="99">
        <f t="shared" si="1"/>
        <v>50.083333333333336</v>
      </c>
      <c r="Q20" s="99">
        <f t="shared" si="1"/>
        <v>47.666666666666664</v>
      </c>
      <c r="R20" s="100">
        <f t="shared" si="1"/>
        <v>45.666666666666664</v>
      </c>
    </row>
    <row r="21" spans="1:18" x14ac:dyDescent="0.25">
      <c r="D21" s="3"/>
      <c r="E21" s="3"/>
    </row>
    <row r="22" spans="1:18" ht="15.75" x14ac:dyDescent="0.25">
      <c r="A22" s="2"/>
      <c r="B22" s="1"/>
      <c r="C22" s="1"/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D23" s="3"/>
      <c r="E23" s="3"/>
    </row>
    <row r="24" spans="1:18" x14ac:dyDescent="0.25">
      <c r="D24" s="3"/>
      <c r="E24" s="3"/>
    </row>
    <row r="25" spans="1:18" x14ac:dyDescent="0.25">
      <c r="D25" s="3"/>
      <c r="E25" s="3"/>
    </row>
    <row r="26" spans="1:18" x14ac:dyDescent="0.25">
      <c r="D26" s="3"/>
      <c r="E26" s="3"/>
    </row>
  </sheetData>
  <mergeCells count="22">
    <mergeCell ref="L6:L7"/>
    <mergeCell ref="M6:M7"/>
    <mergeCell ref="N6:N7"/>
    <mergeCell ref="L4:R4"/>
    <mergeCell ref="L5:N5"/>
    <mergeCell ref="O5:P5"/>
    <mergeCell ref="Q5:R5"/>
    <mergeCell ref="O6:O7"/>
    <mergeCell ref="P6:P7"/>
    <mergeCell ref="Q6:Q7"/>
    <mergeCell ref="R6:R7"/>
    <mergeCell ref="A6:A7"/>
    <mergeCell ref="B6:B7"/>
    <mergeCell ref="C6:C7"/>
    <mergeCell ref="D6:D7"/>
    <mergeCell ref="E6:E7"/>
    <mergeCell ref="J6:J7"/>
    <mergeCell ref="J1:K1"/>
    <mergeCell ref="F6:F7"/>
    <mergeCell ref="G6:G7"/>
    <mergeCell ref="H6:H7"/>
    <mergeCell ref="I6:I7"/>
  </mergeCells>
  <pageMargins left="0.19685039370078741" right="0.11811023622047245" top="1.7322834645669292" bottom="0.74803149606299213" header="0.9055118110236221" footer="0.31496062992125984"/>
  <pageSetup paperSize="5" scale="95" orientation="landscape" r:id="rId1"/>
  <headerFooter>
    <oddHeader xml:space="preserve">&amp;C&amp;"Georgia,Negrita"&amp;14PRECIO PROMEDIO MENSUAL DE FIBRA Y GRANO DE ALGODON AÑO 2025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EDF6-33BE-4D70-94BE-934C558941A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A6" sqref="A6:I16"/>
    </sheetView>
  </sheetViews>
  <sheetFormatPr baseColWidth="10" defaultRowHeight="15" x14ac:dyDescent="0.25"/>
  <cols>
    <col min="2" max="9" width="10.7109375" customWidth="1"/>
  </cols>
  <sheetData>
    <row r="1" spans="1:9" x14ac:dyDescent="0.25">
      <c r="A1" s="41"/>
      <c r="B1" s="10"/>
      <c r="C1" s="10"/>
      <c r="D1" s="10"/>
      <c r="E1" s="11"/>
      <c r="F1" s="10"/>
      <c r="G1" s="10"/>
      <c r="H1" s="10"/>
      <c r="I1" s="10"/>
    </row>
    <row r="2" spans="1:9" x14ac:dyDescent="0.25">
      <c r="A2" s="42"/>
      <c r="B2" s="12"/>
      <c r="C2" s="13" t="s">
        <v>0</v>
      </c>
      <c r="D2" s="12"/>
      <c r="E2" s="14"/>
      <c r="F2" s="12"/>
      <c r="G2" s="12"/>
      <c r="H2" s="12"/>
      <c r="I2" s="12"/>
    </row>
    <row r="3" spans="1:9" x14ac:dyDescent="0.25">
      <c r="A3" s="42"/>
      <c r="B3" s="15"/>
      <c r="C3" s="15" t="s">
        <v>3</v>
      </c>
      <c r="D3" s="15"/>
      <c r="E3" s="16"/>
      <c r="F3" s="15"/>
      <c r="G3" s="15"/>
      <c r="H3" s="15"/>
      <c r="I3" s="15"/>
    </row>
    <row r="4" spans="1:9" x14ac:dyDescent="0.25">
      <c r="A4" s="42"/>
      <c r="B4" s="15"/>
      <c r="C4" s="15" t="s">
        <v>48</v>
      </c>
      <c r="D4" s="15"/>
      <c r="E4" s="16"/>
      <c r="F4" s="15"/>
      <c r="G4" s="15"/>
      <c r="H4" s="15"/>
      <c r="I4" s="15"/>
    </row>
    <row r="5" spans="1:9" x14ac:dyDescent="0.25">
      <c r="A5" s="42"/>
      <c r="B5" s="15"/>
      <c r="C5" s="15" t="s">
        <v>47</v>
      </c>
      <c r="D5" s="34"/>
      <c r="E5" s="35"/>
      <c r="F5" s="36"/>
      <c r="G5" s="15"/>
      <c r="H5" s="15"/>
      <c r="I5" s="15"/>
    </row>
    <row r="6" spans="1:9" x14ac:dyDescent="0.25">
      <c r="A6" s="61">
        <v>2025</v>
      </c>
      <c r="B6" s="61" t="s">
        <v>7</v>
      </c>
      <c r="C6" s="61" t="s">
        <v>8</v>
      </c>
      <c r="D6" s="62" t="s">
        <v>9</v>
      </c>
      <c r="E6" s="62" t="s">
        <v>10</v>
      </c>
      <c r="F6" s="61" t="s">
        <v>11</v>
      </c>
      <c r="G6" s="62" t="s">
        <v>12</v>
      </c>
      <c r="H6" s="62" t="s">
        <v>13</v>
      </c>
      <c r="I6" s="61" t="s">
        <v>14</v>
      </c>
    </row>
    <row r="7" spans="1:9" x14ac:dyDescent="0.25">
      <c r="A7" s="61"/>
      <c r="B7" s="61"/>
      <c r="C7" s="61"/>
      <c r="D7" s="62"/>
      <c r="E7" s="62"/>
      <c r="F7" s="61"/>
      <c r="G7" s="62"/>
      <c r="H7" s="62"/>
      <c r="I7" s="61"/>
    </row>
    <row r="8" spans="1:9" ht="15.75" x14ac:dyDescent="0.25">
      <c r="A8" s="8" t="s">
        <v>26</v>
      </c>
      <c r="B8" s="28">
        <v>1.55</v>
      </c>
      <c r="C8" s="29">
        <v>1.55</v>
      </c>
      <c r="D8" s="30">
        <v>1.55</v>
      </c>
      <c r="E8" s="29">
        <v>1.54</v>
      </c>
      <c r="F8" s="29">
        <v>1.39</v>
      </c>
      <c r="G8" s="29">
        <v>1.1399999999999999</v>
      </c>
      <c r="H8" s="29">
        <v>0.95</v>
      </c>
      <c r="I8" s="29">
        <v>0.92</v>
      </c>
    </row>
    <row r="9" spans="1:9" ht="15.75" x14ac:dyDescent="0.25">
      <c r="A9" s="9" t="s">
        <v>27</v>
      </c>
      <c r="B9" s="5">
        <v>1.5</v>
      </c>
      <c r="C9" s="5">
        <v>1.5</v>
      </c>
      <c r="D9" s="6">
        <v>1.5</v>
      </c>
      <c r="E9" s="6">
        <v>1.5</v>
      </c>
      <c r="F9" s="5">
        <v>1.35</v>
      </c>
      <c r="G9" s="6">
        <v>1.1000000000000001</v>
      </c>
      <c r="H9" s="6">
        <v>0.91</v>
      </c>
      <c r="I9" s="5">
        <v>0.88</v>
      </c>
    </row>
    <row r="10" spans="1:9" ht="15.75" x14ac:dyDescent="0.25">
      <c r="A10" s="9" t="s">
        <v>28</v>
      </c>
      <c r="B10" s="5">
        <v>1.46</v>
      </c>
      <c r="C10" s="5">
        <v>1.46</v>
      </c>
      <c r="D10" s="6">
        <v>1.46</v>
      </c>
      <c r="E10" s="6">
        <v>1.46</v>
      </c>
      <c r="F10" s="5">
        <v>1.31</v>
      </c>
      <c r="G10" s="6">
        <v>1.06</v>
      </c>
      <c r="H10" s="6">
        <v>0.89</v>
      </c>
      <c r="I10" s="5">
        <v>0.87</v>
      </c>
    </row>
    <row r="11" spans="1:9" ht="15.75" x14ac:dyDescent="0.25">
      <c r="A11" s="9" t="s">
        <v>29</v>
      </c>
      <c r="B11" s="5">
        <v>1.41</v>
      </c>
      <c r="C11" s="5">
        <v>1.41</v>
      </c>
      <c r="D11" s="6">
        <v>1.41</v>
      </c>
      <c r="E11" s="6">
        <v>1.41</v>
      </c>
      <c r="F11" s="5">
        <v>1.29</v>
      </c>
      <c r="G11" s="6">
        <v>1.03</v>
      </c>
      <c r="H11" s="6">
        <v>0.86</v>
      </c>
      <c r="I11" s="5">
        <v>0.84</v>
      </c>
    </row>
    <row r="12" spans="1:9" ht="15.75" x14ac:dyDescent="0.25">
      <c r="A12" s="9" t="s">
        <v>30</v>
      </c>
      <c r="B12" s="5">
        <v>1.45</v>
      </c>
      <c r="C12" s="5">
        <v>1.45</v>
      </c>
      <c r="D12" s="6">
        <v>1.45</v>
      </c>
      <c r="E12" s="6">
        <v>1.45</v>
      </c>
      <c r="F12" s="5">
        <v>1.33</v>
      </c>
      <c r="G12" s="6">
        <v>1.04</v>
      </c>
      <c r="H12" s="6">
        <v>0.86</v>
      </c>
      <c r="I12" s="5">
        <v>0.84</v>
      </c>
    </row>
    <row r="13" spans="1:9" ht="15.75" x14ac:dyDescent="0.25">
      <c r="A13" s="9" t="s">
        <v>31</v>
      </c>
      <c r="B13" s="5">
        <v>1.38</v>
      </c>
      <c r="C13" s="5">
        <v>1.37</v>
      </c>
      <c r="D13" s="6">
        <v>1.37</v>
      </c>
      <c r="E13" s="6">
        <v>1.37</v>
      </c>
      <c r="F13" s="5">
        <v>1.27</v>
      </c>
      <c r="G13" s="6">
        <v>1.04</v>
      </c>
      <c r="H13" s="6">
        <v>0.84</v>
      </c>
      <c r="I13" s="5">
        <v>0.81</v>
      </c>
    </row>
    <row r="14" spans="1:9" ht="15.75" x14ac:dyDescent="0.25">
      <c r="A14" s="9" t="s">
        <v>32</v>
      </c>
      <c r="B14" s="5">
        <v>1.29</v>
      </c>
      <c r="C14" s="5">
        <v>1.29</v>
      </c>
      <c r="D14" s="6">
        <v>1.29</v>
      </c>
      <c r="E14" s="6">
        <v>1.28</v>
      </c>
      <c r="F14" s="5">
        <v>1.19</v>
      </c>
      <c r="G14" s="6">
        <v>0.99</v>
      </c>
      <c r="H14" s="6">
        <v>0.81</v>
      </c>
      <c r="I14" s="5">
        <v>0.78</v>
      </c>
    </row>
    <row r="15" spans="1:9" ht="16.5" thickBot="1" x14ac:dyDescent="0.3">
      <c r="A15" s="31" t="s">
        <v>46</v>
      </c>
      <c r="B15" s="32">
        <v>1.27</v>
      </c>
      <c r="C15" s="32">
        <v>1.27</v>
      </c>
      <c r="D15" s="33">
        <v>1.27</v>
      </c>
      <c r="E15" s="33">
        <v>1.26</v>
      </c>
      <c r="F15" s="32">
        <v>1.17</v>
      </c>
      <c r="G15" s="33">
        <v>0.99</v>
      </c>
      <c r="H15" s="33">
        <v>0.78</v>
      </c>
      <c r="I15" s="32">
        <v>0.76</v>
      </c>
    </row>
    <row r="16" spans="1:9" ht="27.75" customHeight="1" thickBot="1" x14ac:dyDescent="0.3">
      <c r="A16" s="38" t="s">
        <v>33</v>
      </c>
      <c r="B16" s="39">
        <f t="shared" ref="B16:I16" si="0">AVERAGE(B8:B15)</f>
        <v>1.4137499999999998</v>
      </c>
      <c r="C16" s="39">
        <f t="shared" si="0"/>
        <v>1.4125000000000001</v>
      </c>
      <c r="D16" s="39">
        <f t="shared" si="0"/>
        <v>1.4125000000000001</v>
      </c>
      <c r="E16" s="39">
        <f t="shared" si="0"/>
        <v>1.4087499999999999</v>
      </c>
      <c r="F16" s="39">
        <f t="shared" si="0"/>
        <v>1.2875000000000001</v>
      </c>
      <c r="G16" s="39">
        <f t="shared" si="0"/>
        <v>1.0487500000000001</v>
      </c>
      <c r="H16" s="39">
        <f t="shared" si="0"/>
        <v>0.86249999999999993</v>
      </c>
      <c r="I16" s="40">
        <f t="shared" si="0"/>
        <v>0.83750000000000002</v>
      </c>
    </row>
    <row r="17" spans="1:9" x14ac:dyDescent="0.25">
      <c r="D17" s="3"/>
      <c r="E17" s="3"/>
    </row>
    <row r="18" spans="1:9" ht="15.75" x14ac:dyDescent="0.25">
      <c r="A18" s="2"/>
      <c r="B18" s="1"/>
      <c r="C18" s="1"/>
      <c r="D18" s="4"/>
      <c r="E18" s="4"/>
      <c r="F18" s="1"/>
      <c r="G18" s="1"/>
      <c r="H18" s="1"/>
      <c r="I18" s="1"/>
    </row>
    <row r="19" spans="1:9" x14ac:dyDescent="0.25">
      <c r="D19" s="3"/>
      <c r="E19" s="3"/>
    </row>
    <row r="20" spans="1:9" x14ac:dyDescent="0.25">
      <c r="D20" s="3"/>
      <c r="E20" s="3"/>
    </row>
    <row r="21" spans="1:9" x14ac:dyDescent="0.25">
      <c r="D21" s="3"/>
      <c r="E21" s="3"/>
    </row>
    <row r="22" spans="1:9" x14ac:dyDescent="0.25">
      <c r="D22" s="3"/>
      <c r="E22" s="3"/>
    </row>
  </sheetData>
  <mergeCells count="9">
    <mergeCell ref="G6:G7"/>
    <mergeCell ref="H6:H7"/>
    <mergeCell ref="I6:I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workbookViewId="0">
      <selection activeCell="G13" sqref="G13"/>
    </sheetView>
  </sheetViews>
  <sheetFormatPr baseColWidth="10" defaultRowHeight="15" x14ac:dyDescent="0.25"/>
  <cols>
    <col min="1" max="1" width="11.85546875" customWidth="1"/>
    <col min="2" max="4" width="12.7109375" customWidth="1"/>
    <col min="5" max="5" width="13.85546875" customWidth="1"/>
  </cols>
  <sheetData>
    <row r="1" spans="1:5" x14ac:dyDescent="0.25">
      <c r="A1" s="58"/>
      <c r="B1" s="74" t="s">
        <v>42</v>
      </c>
      <c r="C1" s="74"/>
      <c r="D1" s="74"/>
      <c r="E1" s="75"/>
    </row>
    <row r="2" spans="1:5" x14ac:dyDescent="0.25">
      <c r="A2" s="71">
        <v>2025</v>
      </c>
      <c r="B2" s="76" t="s">
        <v>1</v>
      </c>
      <c r="C2" s="76"/>
      <c r="D2" s="76"/>
      <c r="E2" s="44" t="s">
        <v>2</v>
      </c>
    </row>
    <row r="3" spans="1:5" x14ac:dyDescent="0.25">
      <c r="A3" s="72"/>
      <c r="B3" s="77" t="s">
        <v>5</v>
      </c>
      <c r="C3" s="77"/>
      <c r="D3" s="77"/>
      <c r="E3" s="45" t="s">
        <v>4</v>
      </c>
    </row>
    <row r="4" spans="1:5" x14ac:dyDescent="0.25">
      <c r="A4" s="72"/>
      <c r="B4" s="77" t="s">
        <v>43</v>
      </c>
      <c r="C4" s="77"/>
      <c r="D4" s="77"/>
      <c r="E4" s="46" t="s">
        <v>5</v>
      </c>
    </row>
    <row r="5" spans="1:5" x14ac:dyDescent="0.25">
      <c r="A5" s="72"/>
      <c r="B5" s="78" t="s">
        <v>44</v>
      </c>
      <c r="C5" s="78"/>
      <c r="D5" s="78"/>
      <c r="E5" s="45" t="s">
        <v>6</v>
      </c>
    </row>
    <row r="6" spans="1:5" ht="15" customHeight="1" x14ac:dyDescent="0.25">
      <c r="A6" s="72"/>
      <c r="B6" s="65" t="s">
        <v>15</v>
      </c>
      <c r="C6" s="67" t="s">
        <v>16</v>
      </c>
      <c r="D6" s="69" t="s">
        <v>17</v>
      </c>
      <c r="E6" s="48" t="s">
        <v>34</v>
      </c>
    </row>
    <row r="7" spans="1:5" ht="15" customHeight="1" x14ac:dyDescent="0.25">
      <c r="A7" s="73"/>
      <c r="B7" s="66"/>
      <c r="C7" s="68"/>
      <c r="D7" s="70"/>
      <c r="E7" s="43" t="s">
        <v>25</v>
      </c>
    </row>
    <row r="8" spans="1:5" ht="15.75" x14ac:dyDescent="0.25">
      <c r="A8" s="53" t="s">
        <v>26</v>
      </c>
      <c r="B8" s="7" t="s">
        <v>38</v>
      </c>
      <c r="C8" s="7" t="s">
        <v>38</v>
      </c>
      <c r="D8" s="7" t="s">
        <v>38</v>
      </c>
      <c r="E8" s="47">
        <v>214</v>
      </c>
    </row>
    <row r="9" spans="1:5" ht="15.75" x14ac:dyDescent="0.25">
      <c r="A9" s="54" t="s">
        <v>27</v>
      </c>
      <c r="B9" s="7" t="s">
        <v>38</v>
      </c>
      <c r="C9" s="7" t="s">
        <v>38</v>
      </c>
      <c r="D9" s="7" t="s">
        <v>38</v>
      </c>
      <c r="E9" s="7">
        <v>220</v>
      </c>
    </row>
    <row r="10" spans="1:5" ht="15.75" x14ac:dyDescent="0.25">
      <c r="A10" s="54" t="s">
        <v>28</v>
      </c>
      <c r="B10" s="7" t="s">
        <v>38</v>
      </c>
      <c r="C10" s="7" t="s">
        <v>38</v>
      </c>
      <c r="D10" s="7" t="s">
        <v>38</v>
      </c>
      <c r="E10" s="7">
        <v>206</v>
      </c>
    </row>
    <row r="11" spans="1:5" ht="15.75" x14ac:dyDescent="0.25">
      <c r="A11" s="54" t="s">
        <v>29</v>
      </c>
      <c r="B11" s="7" t="s">
        <v>38</v>
      </c>
      <c r="C11" s="7" t="s">
        <v>38</v>
      </c>
      <c r="D11" s="7" t="s">
        <v>38</v>
      </c>
      <c r="E11" s="7">
        <v>189</v>
      </c>
    </row>
    <row r="12" spans="1:5" ht="15.75" x14ac:dyDescent="0.25">
      <c r="A12" s="54" t="s">
        <v>30</v>
      </c>
      <c r="B12" s="7">
        <v>145</v>
      </c>
      <c r="C12" s="7" t="s">
        <v>38</v>
      </c>
      <c r="D12" s="7" t="s">
        <v>38</v>
      </c>
      <c r="E12" s="7">
        <v>170</v>
      </c>
    </row>
    <row r="13" spans="1:5" ht="15.75" x14ac:dyDescent="0.25">
      <c r="A13" s="54" t="s">
        <v>31</v>
      </c>
      <c r="B13" s="7">
        <v>145</v>
      </c>
      <c r="C13" s="7" t="s">
        <v>38</v>
      </c>
      <c r="D13" s="7" t="s">
        <v>38</v>
      </c>
      <c r="E13" s="7">
        <v>158</v>
      </c>
    </row>
    <row r="14" spans="1:5" ht="15.75" x14ac:dyDescent="0.25">
      <c r="A14" s="54" t="s">
        <v>32</v>
      </c>
      <c r="B14" s="7">
        <v>135</v>
      </c>
      <c r="C14" s="7" t="s">
        <v>38</v>
      </c>
      <c r="D14" s="7" t="s">
        <v>38</v>
      </c>
      <c r="E14" s="7">
        <v>144</v>
      </c>
    </row>
    <row r="15" spans="1:5" ht="15.75" x14ac:dyDescent="0.25">
      <c r="A15" s="55" t="s">
        <v>46</v>
      </c>
      <c r="B15" s="49">
        <v>129</v>
      </c>
      <c r="C15" s="49" t="s">
        <v>38</v>
      </c>
      <c r="D15" s="49" t="s">
        <v>38</v>
      </c>
      <c r="E15" s="49">
        <v>145</v>
      </c>
    </row>
    <row r="16" spans="1:5" ht="29.25" customHeight="1" x14ac:dyDescent="0.25">
      <c r="A16" s="37" t="s">
        <v>33</v>
      </c>
      <c r="B16" s="50">
        <f t="shared" ref="B16" si="0">AVERAGE(B8:B15)</f>
        <v>138.5</v>
      </c>
      <c r="C16" s="50" t="s">
        <v>38</v>
      </c>
      <c r="D16" s="51" t="s">
        <v>38</v>
      </c>
      <c r="E16" s="50">
        <f t="shared" ref="E16" si="1">AVERAGE(E8:E15)</f>
        <v>180.75</v>
      </c>
    </row>
    <row r="18" spans="2:5" x14ac:dyDescent="0.25">
      <c r="B18" s="1"/>
      <c r="C18" s="1"/>
      <c r="D18" s="1"/>
      <c r="E18" s="1"/>
    </row>
  </sheetData>
  <mergeCells count="9">
    <mergeCell ref="B6:B7"/>
    <mergeCell ref="C6:C7"/>
    <mergeCell ref="D6:D7"/>
    <mergeCell ref="A2:A7"/>
    <mergeCell ref="B1:E1"/>
    <mergeCell ref="B2:D2"/>
    <mergeCell ref="B3:D3"/>
    <mergeCell ref="B4:D4"/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E552-3A36-4943-8776-96B9298EA0F3}">
  <dimension ref="A1:H18"/>
  <sheetViews>
    <sheetView workbookViewId="0">
      <selection activeCell="K14" sqref="K14"/>
    </sheetView>
  </sheetViews>
  <sheetFormatPr baseColWidth="10" defaultRowHeight="15" x14ac:dyDescent="0.25"/>
  <cols>
    <col min="4" max="4" width="11.140625" customWidth="1"/>
    <col min="8" max="8" width="11" customWidth="1"/>
  </cols>
  <sheetData>
    <row r="1" spans="1:8" x14ac:dyDescent="0.25">
      <c r="A1" s="52"/>
      <c r="B1" s="19"/>
      <c r="C1" s="19"/>
      <c r="D1" s="19"/>
      <c r="E1" s="19"/>
      <c r="F1" s="19"/>
      <c r="G1" s="19"/>
      <c r="H1" s="20"/>
    </row>
    <row r="2" spans="1:8" x14ac:dyDescent="0.25">
      <c r="A2" s="52"/>
      <c r="B2" s="15"/>
      <c r="C2" s="22" t="s">
        <v>35</v>
      </c>
      <c r="D2" s="15"/>
      <c r="E2" s="15"/>
      <c r="F2" s="15"/>
      <c r="G2" s="15"/>
      <c r="H2" s="23"/>
    </row>
    <row r="3" spans="1:8" x14ac:dyDescent="0.25">
      <c r="A3" s="52"/>
      <c r="B3" s="12" t="s">
        <v>36</v>
      </c>
      <c r="C3" s="15" t="s">
        <v>37</v>
      </c>
      <c r="D3" s="17"/>
      <c r="E3" s="17"/>
      <c r="F3" s="17"/>
      <c r="G3" s="17"/>
      <c r="H3" s="24"/>
    </row>
    <row r="4" spans="1:8" x14ac:dyDescent="0.25">
      <c r="A4" s="42"/>
      <c r="B4" s="63" t="s">
        <v>45</v>
      </c>
      <c r="C4" s="63"/>
      <c r="D4" s="63"/>
      <c r="E4" s="63"/>
      <c r="F4" s="63"/>
      <c r="G4" s="63"/>
      <c r="H4" s="64"/>
    </row>
    <row r="5" spans="1:8" x14ac:dyDescent="0.25">
      <c r="A5" s="79">
        <v>2025</v>
      </c>
      <c r="B5" s="82" t="s">
        <v>40</v>
      </c>
      <c r="C5" s="83"/>
      <c r="D5" s="83"/>
      <c r="E5" s="83" t="s">
        <v>39</v>
      </c>
      <c r="F5" s="83"/>
      <c r="G5" s="83" t="s">
        <v>41</v>
      </c>
      <c r="H5" s="83"/>
    </row>
    <row r="6" spans="1:8" ht="15" customHeight="1" x14ac:dyDescent="0.25">
      <c r="A6" s="80"/>
      <c r="B6" s="84" t="s">
        <v>18</v>
      </c>
      <c r="C6" s="61" t="s">
        <v>19</v>
      </c>
      <c r="D6" s="61" t="s">
        <v>20</v>
      </c>
      <c r="E6" s="61" t="s">
        <v>21</v>
      </c>
      <c r="F6" s="61" t="s">
        <v>22</v>
      </c>
      <c r="G6" s="61" t="s">
        <v>23</v>
      </c>
      <c r="H6" s="61" t="s">
        <v>24</v>
      </c>
    </row>
    <row r="7" spans="1:8" ht="15" customHeight="1" x14ac:dyDescent="0.25">
      <c r="A7" s="81"/>
      <c r="B7" s="84"/>
      <c r="C7" s="61"/>
      <c r="D7" s="61"/>
      <c r="E7" s="61"/>
      <c r="F7" s="61"/>
      <c r="G7" s="61"/>
      <c r="H7" s="61"/>
    </row>
    <row r="8" spans="1:8" ht="15.75" x14ac:dyDescent="0.25">
      <c r="A8" s="53" t="s">
        <v>26</v>
      </c>
      <c r="B8" s="7">
        <v>66</v>
      </c>
      <c r="C8" s="7">
        <v>64</v>
      </c>
      <c r="D8" s="7">
        <v>62</v>
      </c>
      <c r="E8" s="7">
        <v>59</v>
      </c>
      <c r="F8" s="7">
        <v>54</v>
      </c>
      <c r="G8" s="7">
        <v>51</v>
      </c>
      <c r="H8" s="7">
        <v>49</v>
      </c>
    </row>
    <row r="9" spans="1:8" ht="15.75" x14ac:dyDescent="0.25">
      <c r="A9" s="54" t="s">
        <v>27</v>
      </c>
      <c r="B9" s="7">
        <v>66</v>
      </c>
      <c r="C9" s="7">
        <v>64</v>
      </c>
      <c r="D9" s="7">
        <v>62</v>
      </c>
      <c r="E9" s="7">
        <v>59</v>
      </c>
      <c r="F9" s="7">
        <v>54</v>
      </c>
      <c r="G9" s="7">
        <v>52</v>
      </c>
      <c r="H9" s="7">
        <v>50</v>
      </c>
    </row>
    <row r="10" spans="1:8" ht="15.75" x14ac:dyDescent="0.25">
      <c r="A10" s="54" t="s">
        <v>28</v>
      </c>
      <c r="B10" s="7">
        <v>64</v>
      </c>
      <c r="C10" s="7">
        <v>62</v>
      </c>
      <c r="D10" s="7">
        <v>60</v>
      </c>
      <c r="E10" s="7">
        <v>57</v>
      </c>
      <c r="F10" s="7">
        <v>52</v>
      </c>
      <c r="G10" s="7">
        <v>50</v>
      </c>
      <c r="H10" s="7">
        <v>48</v>
      </c>
    </row>
    <row r="11" spans="1:8" ht="15.75" x14ac:dyDescent="0.25">
      <c r="A11" s="54" t="s">
        <v>29</v>
      </c>
      <c r="B11" s="7">
        <v>63</v>
      </c>
      <c r="C11" s="7">
        <v>61</v>
      </c>
      <c r="D11" s="7">
        <v>59</v>
      </c>
      <c r="E11" s="7">
        <v>56</v>
      </c>
      <c r="F11" s="7">
        <v>51</v>
      </c>
      <c r="G11" s="7">
        <v>49</v>
      </c>
      <c r="H11" s="7">
        <v>47</v>
      </c>
    </row>
    <row r="12" spans="1:8" ht="15.75" x14ac:dyDescent="0.25">
      <c r="A12" s="54" t="s">
        <v>30</v>
      </c>
      <c r="B12" s="7">
        <v>62</v>
      </c>
      <c r="C12" s="7">
        <v>60</v>
      </c>
      <c r="D12" s="7">
        <v>58</v>
      </c>
      <c r="E12" s="7">
        <v>55</v>
      </c>
      <c r="F12" s="7">
        <v>50</v>
      </c>
      <c r="G12" s="7">
        <v>48</v>
      </c>
      <c r="H12" s="7">
        <v>46</v>
      </c>
    </row>
    <row r="13" spans="1:8" ht="15.75" x14ac:dyDescent="0.25">
      <c r="A13" s="54" t="s">
        <v>31</v>
      </c>
      <c r="B13" s="7">
        <v>63</v>
      </c>
      <c r="C13" s="7">
        <v>61</v>
      </c>
      <c r="D13" s="7">
        <v>59</v>
      </c>
      <c r="E13" s="7">
        <v>56</v>
      </c>
      <c r="F13" s="7">
        <v>51</v>
      </c>
      <c r="G13" s="7">
        <v>49</v>
      </c>
      <c r="H13" s="7">
        <v>47</v>
      </c>
    </row>
    <row r="14" spans="1:8" ht="15.75" x14ac:dyDescent="0.25">
      <c r="A14" s="54" t="s">
        <v>32</v>
      </c>
      <c r="B14" s="7">
        <v>63</v>
      </c>
      <c r="C14" s="7">
        <v>61</v>
      </c>
      <c r="D14" s="7">
        <v>59</v>
      </c>
      <c r="E14" s="7">
        <v>56</v>
      </c>
      <c r="F14" s="7">
        <v>51</v>
      </c>
      <c r="G14" s="7">
        <v>49</v>
      </c>
      <c r="H14" s="7">
        <v>47</v>
      </c>
    </row>
    <row r="15" spans="1:8" ht="16.5" thickBot="1" x14ac:dyDescent="0.3">
      <c r="A15" s="55" t="s">
        <v>46</v>
      </c>
      <c r="B15" s="49">
        <v>62</v>
      </c>
      <c r="C15" s="49">
        <v>60</v>
      </c>
      <c r="D15" s="49">
        <v>58</v>
      </c>
      <c r="E15" s="49">
        <v>55</v>
      </c>
      <c r="F15" s="49">
        <v>50</v>
      </c>
      <c r="G15" s="49">
        <v>48</v>
      </c>
      <c r="H15" s="49">
        <v>46</v>
      </c>
    </row>
    <row r="16" spans="1:8" ht="27.75" customHeight="1" x14ac:dyDescent="0.25">
      <c r="A16" s="56" t="s">
        <v>33</v>
      </c>
      <c r="B16" s="57">
        <f t="shared" ref="B16:H16" si="0">AVERAGE(B8:B15)</f>
        <v>63.625</v>
      </c>
      <c r="C16" s="57">
        <f t="shared" si="0"/>
        <v>61.625</v>
      </c>
      <c r="D16" s="57">
        <f t="shared" si="0"/>
        <v>59.625</v>
      </c>
      <c r="E16" s="57">
        <f t="shared" si="0"/>
        <v>56.625</v>
      </c>
      <c r="F16" s="57">
        <f t="shared" si="0"/>
        <v>51.625</v>
      </c>
      <c r="G16" s="57">
        <f t="shared" si="0"/>
        <v>49.5</v>
      </c>
      <c r="H16" s="57">
        <f t="shared" si="0"/>
        <v>47.5</v>
      </c>
    </row>
    <row r="18" spans="1:8" ht="15.75" x14ac:dyDescent="0.25">
      <c r="A18" s="2"/>
      <c r="B18" s="1"/>
      <c r="C18" s="1"/>
      <c r="D18" s="1"/>
      <c r="E18" s="1"/>
      <c r="F18" s="1"/>
      <c r="G18" s="1"/>
      <c r="H18" s="1"/>
    </row>
  </sheetData>
  <mergeCells count="12">
    <mergeCell ref="A5:A7"/>
    <mergeCell ref="H6:H7"/>
    <mergeCell ref="B4:H4"/>
    <mergeCell ref="B5:D5"/>
    <mergeCell ref="E5:F5"/>
    <mergeCell ref="G5:H5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Hoja5</vt:lpstr>
      <vt:lpstr>Hoja2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CAMARA ALGODONERA ARGENTINA</cp:lastModifiedBy>
  <cp:lastPrinted>2026-01-27T16:29:47Z</cp:lastPrinted>
  <dcterms:created xsi:type="dcterms:W3CDTF">2016-10-11T20:41:04Z</dcterms:created>
  <dcterms:modified xsi:type="dcterms:W3CDTF">2026-01-27T16:31:41Z</dcterms:modified>
</cp:coreProperties>
</file>