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115" windowHeight="4680"/>
  </bookViews>
  <sheets>
    <sheet name="Año2015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S19" i="1" l="1"/>
  <c r="N19" i="1"/>
  <c r="O19" i="1"/>
  <c r="P19" i="1"/>
  <c r="Q19" i="1"/>
  <c r="R19" i="1"/>
  <c r="M19" i="1"/>
  <c r="L19" i="1"/>
  <c r="G19" i="1"/>
  <c r="H19" i="1"/>
  <c r="I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<sst xmlns="http://schemas.openxmlformats.org/spreadsheetml/2006/main" count="54" uniqueCount="49">
  <si>
    <t xml:space="preserve"> Semilla de Algodón </t>
  </si>
  <si>
    <t xml:space="preserve">             COTIZACIONES MERCADO INTERNO - FIBRA DE ALGODÓN</t>
  </si>
  <si>
    <t xml:space="preserve"> INDUSTRIA  </t>
  </si>
  <si>
    <t xml:space="preserve"> ACEITERA </t>
  </si>
  <si>
    <t xml:space="preserve"> FORRAJES </t>
  </si>
  <si>
    <t xml:space="preserve">        VALORES DE EXPORTACION - FIBRA DE ALGODÓN</t>
  </si>
  <si>
    <t xml:space="preserve">          PATRONES OFICIALES ARGENTINOS Y GRADOS INTERMEDIOS </t>
  </si>
  <si>
    <t xml:space="preserve">     Precio  U$S.por Tons. más IVA  </t>
  </si>
  <si>
    <t xml:space="preserve">                         PATRONES OFICIALES ARGENTINOS</t>
  </si>
  <si>
    <t xml:space="preserve">            ENTREGA INMEDIATA EN BUENOS AIRES SOBRE CAMIÓN </t>
  </si>
  <si>
    <t xml:space="preserve">                SOBRE CAMIÓN </t>
  </si>
  <si>
    <t xml:space="preserve">    Puesto en  </t>
  </si>
  <si>
    <t xml:space="preserve">            FOB BUENOS AIRES - PAGO CONTRA EMBARQUE</t>
  </si>
  <si>
    <t xml:space="preserve">                      PRECIOS U$S./KG. + IVA NETO- CONTADO </t>
  </si>
  <si>
    <t xml:space="preserve">                       72 hs. de Entrega </t>
  </si>
  <si>
    <t xml:space="preserve">  U$S. /CTS. /LIBRA - LONGITUD 27,8 MM. (1 3/32´)</t>
  </si>
  <si>
    <t xml:space="preserve"> B </t>
  </si>
  <si>
    <t xml:space="preserve"> B-1/2 </t>
  </si>
  <si>
    <t xml:space="preserve"> C </t>
  </si>
  <si>
    <t xml:space="preserve">    C-1/2    </t>
  </si>
  <si>
    <t xml:space="preserve"> D </t>
  </si>
  <si>
    <t xml:space="preserve"> D-1/2 </t>
  </si>
  <si>
    <t xml:space="preserve"> E </t>
  </si>
  <si>
    <t xml:space="preserve"> F </t>
  </si>
  <si>
    <t xml:space="preserve"> RECONQUISTA </t>
  </si>
  <si>
    <t xml:space="preserve"> AVELLANEDA </t>
  </si>
  <si>
    <t xml:space="preserve"> Contado </t>
  </si>
  <si>
    <t>B</t>
  </si>
  <si>
    <t>C</t>
  </si>
  <si>
    <t>C-1/2</t>
  </si>
  <si>
    <t>D</t>
  </si>
  <si>
    <t>D-1/2</t>
  </si>
  <si>
    <t>E</t>
  </si>
  <si>
    <t>F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</si>
  <si>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</si>
  <si>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</si>
  <si>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</si>
  <si>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</si>
  <si>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</si>
  <si>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</si>
  <si>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</si>
  <si>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</si>
  <si>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</si>
  <si>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Promedios</t>
  </si>
  <si>
    <t>S/C</t>
  </si>
  <si>
    <t xml:space="preserve">Desm. de origen 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</si>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</sst>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/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8" xfId="1" applyFont="1" applyBorder="1"/>
    <xf numFmtId="0" fontId="4" fillId="0" borderId="9" xfId="1" applyFont="1" applyBorder="1"/>
    <xf numFmtId="0" fontId="4" fillId="0" borderId="6" xfId="1" applyFont="1" applyBorder="1"/>
    <xf numFmtId="0" fontId="2" fillId="0" borderId="10" xfId="1" applyFont="1" applyBorder="1" applyAlignment="1">
      <alignment horizontal="center"/>
    </xf>
    <xf numFmtId="0" fontId="2" fillId="0" borderId="3" xfId="1" applyFont="1" applyBorder="1"/>
    <xf numFmtId="0" fontId="2" fillId="0" borderId="4" xfId="1" applyFont="1" applyBorder="1"/>
    <xf numFmtId="43" fontId="2" fillId="0" borderId="4" xfId="2" applyFont="1" applyBorder="1"/>
    <xf numFmtId="0" fontId="2" fillId="0" borderId="0" xfId="1" applyFont="1" applyBorder="1"/>
    <xf numFmtId="43" fontId="2" fillId="0" borderId="0" xfId="2" applyFont="1" applyBorder="1"/>
    <xf numFmtId="0" fontId="2" fillId="0" borderId="8" xfId="1" applyFont="1" applyBorder="1"/>
    <xf numFmtId="0" fontId="2" fillId="0" borderId="11" xfId="1" applyFont="1" applyBorder="1"/>
    <xf numFmtId="43" fontId="2" fillId="0" borderId="11" xfId="2" applyFont="1" applyBorder="1"/>
    <xf numFmtId="0" fontId="2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43" fontId="2" fillId="0" borderId="0" xfId="2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/>
    <xf numFmtId="1" fontId="2" fillId="0" borderId="12" xfId="1" applyNumberFormat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1" fontId="2" fillId="0" borderId="17" xfId="1" applyNumberFormat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19" xfId="1" applyFont="1" applyBorder="1" applyAlignment="1">
      <alignment horizontal="center"/>
    </xf>
    <xf numFmtId="1" fontId="2" fillId="0" borderId="10" xfId="1" applyNumberFormat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0" xfId="1" applyFont="1" applyFill="1" applyBorder="1"/>
    <xf numFmtId="0" fontId="4" fillId="0" borderId="23" xfId="1" applyFont="1" applyBorder="1"/>
    <xf numFmtId="0" fontId="4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2" fillId="0" borderId="5" xfId="1" applyFont="1" applyBorder="1"/>
    <xf numFmtId="2" fontId="4" fillId="0" borderId="1" xfId="2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1" applyNumberFormat="1"/>
    <xf numFmtId="0" fontId="4" fillId="0" borderId="1" xfId="3" applyNumberFormat="1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4" fillId="0" borderId="26" xfId="1" applyFont="1" applyBorder="1"/>
    <xf numFmtId="0" fontId="4" fillId="0" borderId="15" xfId="1" applyFont="1" applyBorder="1" applyAlignment="1">
      <alignment horizontal="center"/>
    </xf>
    <xf numFmtId="0" fontId="4" fillId="0" borderId="2" xfId="1" applyFont="1" applyBorder="1"/>
    <xf numFmtId="0" fontId="3" fillId="2" borderId="17" xfId="1" applyFont="1" applyFill="1" applyBorder="1"/>
    <xf numFmtId="2" fontId="4" fillId="2" borderId="3" xfId="1" applyNumberFormat="1" applyFont="1" applyFill="1" applyBorder="1" applyAlignment="1">
      <alignment horizontal="center"/>
    </xf>
    <xf numFmtId="2" fontId="4" fillId="2" borderId="4" xfId="1" applyNumberFormat="1" applyFont="1" applyFill="1" applyBorder="1" applyAlignment="1">
      <alignment horizontal="center"/>
    </xf>
    <xf numFmtId="2" fontId="4" fillId="2" borderId="4" xfId="2" applyNumberFormat="1" applyFont="1" applyFill="1" applyBorder="1" applyAlignment="1">
      <alignment horizontal="center"/>
    </xf>
    <xf numFmtId="1" fontId="4" fillId="2" borderId="4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</cellXfs>
  <cellStyles count="4">
    <cellStyle name="Millares 2" xfId="2"/>
    <cellStyle name="Millares_Hoja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topLeftCell="A2" zoomScaleNormal="100" workbookViewId="0">
      <selection activeCell="L22" sqref="L22"/>
    </sheetView>
  </sheetViews>
  <sheetFormatPr baseColWidth="10" defaultRowHeight="15" x14ac:dyDescent="0.25"/>
  <cols>
    <col min="1" max="1" width="12.7109375" bestFit="1" customWidth="1"/>
    <col min="9" max="9" width="11.28515625" customWidth="1"/>
    <col min="10" max="10" width="12.28515625" customWidth="1"/>
    <col min="11" max="11" width="12.42578125" customWidth="1"/>
    <col min="12" max="12" width="14.42578125" customWidth="1"/>
  </cols>
  <sheetData>
    <row r="1" spans="1:19" ht="16.5" thickBot="1" x14ac:dyDescent="0.3">
      <c r="A1" s="4"/>
      <c r="B1" s="13"/>
      <c r="C1" s="14"/>
      <c r="D1" s="14"/>
      <c r="E1" s="15"/>
      <c r="F1" s="14"/>
      <c r="G1" s="14"/>
      <c r="H1" s="14"/>
      <c r="I1" s="14"/>
      <c r="J1" s="27"/>
      <c r="K1" s="35" t="s">
        <v>0</v>
      </c>
      <c r="L1" s="36"/>
      <c r="M1" s="31"/>
      <c r="N1" s="31"/>
      <c r="O1" s="31"/>
      <c r="P1" s="31"/>
      <c r="Q1" s="31"/>
      <c r="R1" s="31"/>
      <c r="S1" s="32"/>
    </row>
    <row r="2" spans="1:19" ht="16.5" thickBot="1" x14ac:dyDescent="0.3">
      <c r="A2" s="5"/>
      <c r="B2" s="20" t="s">
        <v>1</v>
      </c>
      <c r="C2" s="21"/>
      <c r="D2" s="21"/>
      <c r="E2" s="22"/>
      <c r="F2" s="21"/>
      <c r="G2" s="21"/>
      <c r="H2" s="21"/>
      <c r="I2" s="21"/>
      <c r="J2" s="27" t="s">
        <v>2</v>
      </c>
      <c r="K2" s="7" t="s">
        <v>3</v>
      </c>
      <c r="L2" s="26" t="s">
        <v>4</v>
      </c>
      <c r="M2" s="21" t="s">
        <v>5</v>
      </c>
      <c r="N2" s="21"/>
      <c r="O2" s="21"/>
      <c r="P2" s="21"/>
      <c r="Q2" s="21"/>
      <c r="R2" s="21"/>
      <c r="S2" s="23"/>
    </row>
    <row r="3" spans="1:19" ht="16.5" thickBot="1" x14ac:dyDescent="0.3">
      <c r="A3" s="5"/>
      <c r="B3" s="16" t="s">
        <v>6</v>
      </c>
      <c r="C3" s="11"/>
      <c r="D3" s="11"/>
      <c r="E3" s="12"/>
      <c r="F3" s="11"/>
      <c r="G3" s="11"/>
      <c r="H3" s="11"/>
      <c r="I3" s="11"/>
      <c r="J3" s="17"/>
      <c r="K3" s="18" t="s">
        <v>7</v>
      </c>
      <c r="L3" s="25"/>
      <c r="M3" s="21" t="s">
        <v>8</v>
      </c>
      <c r="N3" s="18"/>
      <c r="O3" s="18"/>
      <c r="P3" s="18"/>
      <c r="Q3" s="18"/>
      <c r="R3" s="18"/>
      <c r="S3" s="19"/>
    </row>
    <row r="4" spans="1:19" ht="15.75" x14ac:dyDescent="0.25">
      <c r="A4" s="5"/>
      <c r="B4" s="16" t="s">
        <v>9</v>
      </c>
      <c r="C4" s="11"/>
      <c r="D4" s="11"/>
      <c r="E4" s="12"/>
      <c r="F4" s="11"/>
      <c r="G4" s="11"/>
      <c r="H4" s="70"/>
      <c r="I4" s="71"/>
      <c r="J4" s="61" t="s">
        <v>10</v>
      </c>
      <c r="K4" s="37"/>
      <c r="L4" s="29" t="s">
        <v>11</v>
      </c>
      <c r="M4" s="21" t="s">
        <v>12</v>
      </c>
      <c r="N4" s="21"/>
      <c r="O4" s="21"/>
      <c r="P4" s="21"/>
      <c r="Q4" s="21"/>
      <c r="R4" s="21"/>
      <c r="S4" s="23"/>
    </row>
    <row r="5" spans="1:19" ht="16.5" thickBot="1" x14ac:dyDescent="0.3">
      <c r="A5" s="6"/>
      <c r="B5" s="8" t="s">
        <v>13</v>
      </c>
      <c r="C5" s="9"/>
      <c r="D5" s="9"/>
      <c r="E5" s="10"/>
      <c r="F5" s="24"/>
      <c r="G5" s="45"/>
      <c r="H5" s="72"/>
      <c r="I5" s="73"/>
      <c r="J5" s="57" t="s">
        <v>14</v>
      </c>
      <c r="K5" s="28"/>
      <c r="L5" s="30" t="s">
        <v>45</v>
      </c>
      <c r="M5" s="33" t="s">
        <v>15</v>
      </c>
      <c r="N5" s="33"/>
      <c r="O5" s="33"/>
      <c r="P5" s="33"/>
      <c r="Q5" s="33"/>
      <c r="R5" s="33"/>
      <c r="S5" s="34"/>
    </row>
    <row r="6" spans="1:19" ht="16.5" thickBot="1" x14ac:dyDescent="0.3">
      <c r="A6" s="63">
        <v>2015</v>
      </c>
      <c r="B6" s="43" t="s">
        <v>16</v>
      </c>
      <c r="C6" s="38" t="s">
        <v>17</v>
      </c>
      <c r="D6" s="39" t="s">
        <v>18</v>
      </c>
      <c r="E6" s="39" t="s">
        <v>19</v>
      </c>
      <c r="F6" s="38" t="s">
        <v>20</v>
      </c>
      <c r="G6" s="39" t="s">
        <v>21</v>
      </c>
      <c r="H6" s="39" t="s">
        <v>22</v>
      </c>
      <c r="I6" s="58" t="s">
        <v>23</v>
      </c>
      <c r="J6" s="60" t="s">
        <v>24</v>
      </c>
      <c r="K6" s="59" t="s">
        <v>25</v>
      </c>
      <c r="L6" s="44" t="s">
        <v>26</v>
      </c>
      <c r="M6" s="38" t="s">
        <v>27</v>
      </c>
      <c r="N6" s="38" t="s">
        <v>28</v>
      </c>
      <c r="O6" s="38" t="s">
        <v>29</v>
      </c>
      <c r="P6" s="38" t="s">
        <v>30</v>
      </c>
      <c r="Q6" s="38" t="s">
        <v>31</v>
      </c>
      <c r="R6" s="38" t="s">
        <v>32</v>
      </c>
      <c r="S6" s="40" t="s">
        <v>33</v>
      </c>
    </row>
    <row r="7" spans="1:19" ht="15.75" x14ac:dyDescent="0.25">
      <c r="A7" s="42" t="s">
        <v>34</v>
      </c>
      <c r="B7" s="46">
        <v>1.68</v>
      </c>
      <c r="C7" s="3">
        <v>1.67</v>
      </c>
      <c r="D7" s="55">
        <v>1.65</v>
      </c>
      <c r="E7" s="48">
        <v>1.63</v>
      </c>
      <c r="F7" s="3">
        <v>1.53</v>
      </c>
      <c r="G7" s="48">
        <v>1.35</v>
      </c>
      <c r="H7" s="48">
        <v>0.98</v>
      </c>
      <c r="I7" s="3">
        <v>0.87</v>
      </c>
      <c r="J7" s="3" t="s">
        <v>44</v>
      </c>
      <c r="K7" s="3" t="s">
        <v>44</v>
      </c>
      <c r="L7" s="3">
        <v>109</v>
      </c>
      <c r="M7" s="3">
        <v>57</v>
      </c>
      <c r="N7" s="3">
        <v>54</v>
      </c>
      <c r="O7" s="3">
        <v>52</v>
      </c>
      <c r="P7" s="3">
        <v>49</v>
      </c>
      <c r="Q7" s="3">
        <v>45</v>
      </c>
      <c r="R7" s="3">
        <v>41</v>
      </c>
      <c r="S7" s="3">
        <v>36</v>
      </c>
    </row>
    <row r="8" spans="1:19" ht="15.75" x14ac:dyDescent="0.25">
      <c r="A8" s="62" t="s">
        <v>35</v>
      </c>
      <c r="B8" s="47">
        <v>1.68</v>
      </c>
      <c r="C8" s="2">
        <v>1.67</v>
      </c>
      <c r="D8" s="49">
        <v>1.65</v>
      </c>
      <c r="E8" s="49">
        <v>1.63</v>
      </c>
      <c r="F8" s="2">
        <v>1.53</v>
      </c>
      <c r="G8" s="49">
        <v>1.35</v>
      </c>
      <c r="H8" s="49">
        <v>0.98</v>
      </c>
      <c r="I8" s="2">
        <v>0.87</v>
      </c>
      <c r="J8" s="2" t="s">
        <v>44</v>
      </c>
      <c r="K8" s="2" t="s">
        <v>44</v>
      </c>
      <c r="L8" s="2">
        <v>109</v>
      </c>
      <c r="M8" s="2">
        <v>57</v>
      </c>
      <c r="N8" s="2">
        <v>54</v>
      </c>
      <c r="O8" s="2">
        <v>52</v>
      </c>
      <c r="P8" s="2">
        <v>49</v>
      </c>
      <c r="Q8" s="2">
        <v>45</v>
      </c>
      <c r="R8" s="2">
        <v>41</v>
      </c>
      <c r="S8" s="2">
        <v>36</v>
      </c>
    </row>
    <row r="9" spans="1:19" ht="15.75" x14ac:dyDescent="0.25">
      <c r="A9" s="62" t="s">
        <v>36</v>
      </c>
      <c r="B9" s="47">
        <v>1.67</v>
      </c>
      <c r="C9" s="2">
        <v>1.66</v>
      </c>
      <c r="D9" s="56">
        <v>1.64</v>
      </c>
      <c r="E9" s="49">
        <v>1.62</v>
      </c>
      <c r="F9" s="2">
        <v>1.52</v>
      </c>
      <c r="G9" s="49">
        <v>1.33</v>
      </c>
      <c r="H9" s="49">
        <v>0.97</v>
      </c>
      <c r="I9" s="2">
        <v>0.86</v>
      </c>
      <c r="J9" s="2">
        <v>70</v>
      </c>
      <c r="K9" s="2">
        <v>70</v>
      </c>
      <c r="L9" s="2">
        <v>100</v>
      </c>
      <c r="M9" s="2">
        <v>57</v>
      </c>
      <c r="N9" s="2">
        <v>54</v>
      </c>
      <c r="O9" s="2">
        <v>52</v>
      </c>
      <c r="P9" s="2">
        <v>49</v>
      </c>
      <c r="Q9" s="2">
        <v>45</v>
      </c>
      <c r="R9" s="2">
        <v>41</v>
      </c>
      <c r="S9" s="2">
        <v>36</v>
      </c>
    </row>
    <row r="10" spans="1:19" ht="15.75" x14ac:dyDescent="0.25">
      <c r="A10" s="62" t="s">
        <v>37</v>
      </c>
      <c r="B10" s="47">
        <v>1.6</v>
      </c>
      <c r="C10" s="2">
        <v>1.59</v>
      </c>
      <c r="D10" s="56">
        <v>1.57</v>
      </c>
      <c r="E10" s="49">
        <v>1.55</v>
      </c>
      <c r="F10" s="2">
        <v>1.45</v>
      </c>
      <c r="G10" s="49">
        <v>1.25</v>
      </c>
      <c r="H10" s="56">
        <v>0.9</v>
      </c>
      <c r="I10" s="2">
        <v>0.79</v>
      </c>
      <c r="J10" s="2">
        <v>70</v>
      </c>
      <c r="K10" s="2">
        <v>70</v>
      </c>
      <c r="L10" s="2">
        <v>77</v>
      </c>
      <c r="M10" s="2">
        <v>57</v>
      </c>
      <c r="N10" s="2">
        <v>54</v>
      </c>
      <c r="O10" s="2">
        <v>52</v>
      </c>
      <c r="P10" s="2">
        <v>49</v>
      </c>
      <c r="Q10" s="2">
        <v>45</v>
      </c>
      <c r="R10" s="2">
        <v>41</v>
      </c>
      <c r="S10" s="2">
        <v>36</v>
      </c>
    </row>
    <row r="11" spans="1:19" ht="15.75" x14ac:dyDescent="0.25">
      <c r="A11" s="62" t="s">
        <v>38</v>
      </c>
      <c r="B11" s="47">
        <v>1.57</v>
      </c>
      <c r="C11" s="2">
        <v>1.56</v>
      </c>
      <c r="D11" s="56">
        <v>1.54</v>
      </c>
      <c r="E11" s="49">
        <v>1.52</v>
      </c>
      <c r="F11" s="2">
        <v>1.42</v>
      </c>
      <c r="G11" s="49">
        <v>1.1599999999999999</v>
      </c>
      <c r="H11" s="49">
        <v>0.87</v>
      </c>
      <c r="I11" s="2">
        <v>0.76</v>
      </c>
      <c r="J11" s="2">
        <v>70</v>
      </c>
      <c r="K11" s="2">
        <v>70</v>
      </c>
      <c r="L11" s="2">
        <v>66</v>
      </c>
      <c r="M11" s="2">
        <v>58</v>
      </c>
      <c r="N11" s="2">
        <v>55</v>
      </c>
      <c r="O11" s="2">
        <v>53</v>
      </c>
      <c r="P11" s="2">
        <v>50</v>
      </c>
      <c r="Q11" s="2">
        <v>46</v>
      </c>
      <c r="R11" s="2">
        <v>42</v>
      </c>
      <c r="S11" s="2">
        <v>37</v>
      </c>
    </row>
    <row r="12" spans="1:19" ht="15.75" x14ac:dyDescent="0.25">
      <c r="A12" s="62" t="s">
        <v>39</v>
      </c>
      <c r="B12" s="47">
        <v>1.59</v>
      </c>
      <c r="C12" s="2">
        <v>1.58</v>
      </c>
      <c r="D12" s="49">
        <v>1.56</v>
      </c>
      <c r="E12" s="49">
        <v>1.54</v>
      </c>
      <c r="F12" s="2">
        <v>1.44</v>
      </c>
      <c r="G12" s="49">
        <v>1.1399999999999999</v>
      </c>
      <c r="H12" s="49">
        <v>0.87</v>
      </c>
      <c r="I12" s="2">
        <v>0.76</v>
      </c>
      <c r="J12" s="2">
        <v>70</v>
      </c>
      <c r="K12" s="2">
        <v>70</v>
      </c>
      <c r="L12" s="2">
        <v>57</v>
      </c>
      <c r="M12" s="2">
        <v>58</v>
      </c>
      <c r="N12" s="2">
        <v>55</v>
      </c>
      <c r="O12" s="2">
        <v>53</v>
      </c>
      <c r="P12" s="2">
        <v>50</v>
      </c>
      <c r="Q12" s="2">
        <v>46</v>
      </c>
      <c r="R12" s="2">
        <v>42</v>
      </c>
      <c r="S12" s="2">
        <v>37</v>
      </c>
    </row>
    <row r="13" spans="1:19" ht="15.75" x14ac:dyDescent="0.25">
      <c r="A13" s="62" t="s">
        <v>40</v>
      </c>
      <c r="B13" s="47">
        <v>1.58</v>
      </c>
      <c r="C13" s="2">
        <v>1.57</v>
      </c>
      <c r="D13" s="49">
        <v>1.55</v>
      </c>
      <c r="E13" s="49">
        <v>1.54</v>
      </c>
      <c r="F13" s="2">
        <v>1.46</v>
      </c>
      <c r="G13" s="49">
        <v>1.1299999999999999</v>
      </c>
      <c r="H13" s="49">
        <v>0.87</v>
      </c>
      <c r="I13" s="2">
        <v>0.76</v>
      </c>
      <c r="J13" s="2">
        <v>70</v>
      </c>
      <c r="K13" s="2">
        <v>70</v>
      </c>
      <c r="L13" s="2">
        <v>54</v>
      </c>
      <c r="M13" s="2">
        <v>60</v>
      </c>
      <c r="N13" s="2">
        <v>57</v>
      </c>
      <c r="O13" s="2">
        <v>55</v>
      </c>
      <c r="P13" s="2">
        <v>52</v>
      </c>
      <c r="Q13" s="2">
        <v>48</v>
      </c>
      <c r="R13" s="2">
        <v>44</v>
      </c>
      <c r="S13" s="2">
        <v>39</v>
      </c>
    </row>
    <row r="14" spans="1:19" ht="15.75" x14ac:dyDescent="0.25">
      <c r="A14" s="62" t="s">
        <v>41</v>
      </c>
      <c r="B14" s="47">
        <v>1.58</v>
      </c>
      <c r="C14" s="2">
        <v>1.57</v>
      </c>
      <c r="D14" s="49">
        <v>1.55</v>
      </c>
      <c r="E14" s="49">
        <v>1.54</v>
      </c>
      <c r="F14" s="2">
        <v>1.46</v>
      </c>
      <c r="G14" s="49">
        <v>1.1200000000000001</v>
      </c>
      <c r="H14" s="49">
        <v>0.87</v>
      </c>
      <c r="I14" s="2">
        <v>0.76</v>
      </c>
      <c r="J14" s="2">
        <v>70</v>
      </c>
      <c r="K14" s="2">
        <v>70</v>
      </c>
      <c r="L14" s="2">
        <v>55</v>
      </c>
      <c r="M14" s="2">
        <v>59</v>
      </c>
      <c r="N14" s="2">
        <v>56</v>
      </c>
      <c r="O14" s="2">
        <v>54</v>
      </c>
      <c r="P14" s="2">
        <v>51</v>
      </c>
      <c r="Q14" s="2">
        <v>47</v>
      </c>
      <c r="R14" s="2">
        <v>43</v>
      </c>
      <c r="S14" s="2">
        <v>39</v>
      </c>
    </row>
    <row r="15" spans="1:19" ht="15.75" x14ac:dyDescent="0.25">
      <c r="A15" s="62" t="s">
        <v>42</v>
      </c>
      <c r="B15" s="47">
        <v>1.56</v>
      </c>
      <c r="C15" s="2">
        <v>1.55</v>
      </c>
      <c r="D15" s="49">
        <v>1.53</v>
      </c>
      <c r="E15" s="49">
        <v>1.51</v>
      </c>
      <c r="F15" s="2">
        <v>1.46</v>
      </c>
      <c r="G15" s="49">
        <v>1.0900000000000001</v>
      </c>
      <c r="H15" s="49">
        <v>0.87</v>
      </c>
      <c r="I15" s="2">
        <v>0.76</v>
      </c>
      <c r="J15" s="2">
        <v>70</v>
      </c>
      <c r="K15" s="2">
        <v>70</v>
      </c>
      <c r="L15" s="2">
        <v>55</v>
      </c>
      <c r="M15" s="2">
        <v>59</v>
      </c>
      <c r="N15" s="2">
        <v>56</v>
      </c>
      <c r="O15" s="2">
        <v>54</v>
      </c>
      <c r="P15" s="2">
        <v>51</v>
      </c>
      <c r="Q15" s="2">
        <v>47</v>
      </c>
      <c r="R15" s="2">
        <v>43</v>
      </c>
      <c r="S15" s="2">
        <v>39</v>
      </c>
    </row>
    <row r="16" spans="1:19" ht="15.75" x14ac:dyDescent="0.25">
      <c r="A16" s="64" t="s">
        <v>46</v>
      </c>
      <c r="B16" s="47">
        <v>1.54</v>
      </c>
      <c r="C16" s="2">
        <v>1.53</v>
      </c>
      <c r="D16" s="49">
        <v>1.51</v>
      </c>
      <c r="E16" s="49">
        <v>1.49</v>
      </c>
      <c r="F16" s="2">
        <v>1.44</v>
      </c>
      <c r="G16" s="49">
        <v>1.06</v>
      </c>
      <c r="H16" s="49">
        <v>0.87</v>
      </c>
      <c r="I16" s="2">
        <v>0.76</v>
      </c>
      <c r="J16" s="2">
        <v>70</v>
      </c>
      <c r="K16" s="2">
        <v>70</v>
      </c>
      <c r="L16" s="2">
        <v>55</v>
      </c>
      <c r="M16" s="2">
        <v>58</v>
      </c>
      <c r="N16" s="2">
        <v>55</v>
      </c>
      <c r="O16" s="2">
        <v>53</v>
      </c>
      <c r="P16" s="2">
        <v>50</v>
      </c>
      <c r="Q16" s="2">
        <v>46</v>
      </c>
      <c r="R16" s="2">
        <v>42</v>
      </c>
      <c r="S16" s="2">
        <v>39</v>
      </c>
    </row>
    <row r="17" spans="1:19" ht="15.75" x14ac:dyDescent="0.25">
      <c r="A17" s="64" t="s">
        <v>47</v>
      </c>
      <c r="B17" s="47">
        <v>1.58</v>
      </c>
      <c r="C17" s="2">
        <v>1.57</v>
      </c>
      <c r="D17" s="49">
        <v>1.56</v>
      </c>
      <c r="E17" s="49">
        <v>1.53</v>
      </c>
      <c r="F17" s="2">
        <v>1.46</v>
      </c>
      <c r="G17" s="49">
        <v>1.0900000000000001</v>
      </c>
      <c r="H17" s="49">
        <v>0.89</v>
      </c>
      <c r="I17" s="2">
        <v>0.78</v>
      </c>
      <c r="J17" s="2">
        <v>70</v>
      </c>
      <c r="K17" s="2">
        <v>70</v>
      </c>
      <c r="L17" s="2">
        <v>54</v>
      </c>
      <c r="M17" s="2">
        <v>58</v>
      </c>
      <c r="N17" s="2">
        <v>55</v>
      </c>
      <c r="O17" s="2">
        <v>53</v>
      </c>
      <c r="P17" s="2">
        <v>50</v>
      </c>
      <c r="Q17" s="2">
        <v>46</v>
      </c>
      <c r="R17" s="2">
        <v>42</v>
      </c>
      <c r="S17" s="2">
        <v>39</v>
      </c>
    </row>
    <row r="18" spans="1:19" ht="15.75" x14ac:dyDescent="0.25">
      <c r="A18" s="64" t="s">
        <v>48</v>
      </c>
      <c r="B18" s="47">
        <v>1.58</v>
      </c>
      <c r="C18" s="2">
        <v>1.57</v>
      </c>
      <c r="D18" s="49">
        <v>1.55</v>
      </c>
      <c r="E18" s="49">
        <v>1.53</v>
      </c>
      <c r="F18" s="2">
        <v>1.46</v>
      </c>
      <c r="G18" s="49">
        <v>1.1499999999999999</v>
      </c>
      <c r="H18" s="49">
        <v>0.91</v>
      </c>
      <c r="I18" s="47">
        <v>0.8</v>
      </c>
      <c r="J18" s="2" t="s">
        <v>44</v>
      </c>
      <c r="K18" s="2" t="s">
        <v>44</v>
      </c>
      <c r="L18" s="2">
        <v>59</v>
      </c>
      <c r="M18" s="2">
        <v>60</v>
      </c>
      <c r="N18" s="2">
        <v>57</v>
      </c>
      <c r="O18" s="2">
        <v>55</v>
      </c>
      <c r="P18" s="2">
        <v>52</v>
      </c>
      <c r="Q18" s="2">
        <v>48</v>
      </c>
      <c r="R18" s="2">
        <v>44</v>
      </c>
      <c r="S18" s="2">
        <v>41</v>
      </c>
    </row>
    <row r="19" spans="1:19" ht="16.5" thickBot="1" x14ac:dyDescent="0.3">
      <c r="A19" s="65" t="s">
        <v>43</v>
      </c>
      <c r="B19" s="66">
        <f>AVERAGE(B7:B18)</f>
        <v>1.6008333333333333</v>
      </c>
      <c r="C19" s="67">
        <f>AVERAGE(C7:C18)</f>
        <v>1.5908333333333333</v>
      </c>
      <c r="D19" s="68">
        <f>AVERAGE(D7:D18)</f>
        <v>1.571666666666667</v>
      </c>
      <c r="E19" s="68">
        <f>AVERAGE(E7:E18)</f>
        <v>1.5525</v>
      </c>
      <c r="F19" s="67">
        <f>AVERAGE(F7:F18)</f>
        <v>1.469166666666667</v>
      </c>
      <c r="G19" s="67">
        <f t="shared" ref="G19:I19" si="0">AVERAGE(G7:G18)</f>
        <v>1.1850000000000003</v>
      </c>
      <c r="H19" s="67">
        <f t="shared" si="0"/>
        <v>0.90416666666666667</v>
      </c>
      <c r="I19" s="67">
        <f t="shared" si="0"/>
        <v>0.79416666666666658</v>
      </c>
      <c r="J19" s="69">
        <v>70</v>
      </c>
      <c r="K19" s="69">
        <v>70</v>
      </c>
      <c r="L19" s="69">
        <f>AVERAGE(L7:L18)</f>
        <v>70.833333333333329</v>
      </c>
      <c r="M19" s="69">
        <f>AVERAGE(M7:M18)</f>
        <v>58.166666666666664</v>
      </c>
      <c r="N19" s="69">
        <f t="shared" ref="N19:S19" si="1">AVERAGE(N7:N18)</f>
        <v>55.166666666666664</v>
      </c>
      <c r="O19" s="69">
        <f t="shared" si="1"/>
        <v>53.166666666666664</v>
      </c>
      <c r="P19" s="69">
        <f t="shared" si="1"/>
        <v>50.166666666666664</v>
      </c>
      <c r="Q19" s="69">
        <f t="shared" si="1"/>
        <v>46.166666666666664</v>
      </c>
      <c r="R19" s="69">
        <f t="shared" si="1"/>
        <v>42.166666666666664</v>
      </c>
      <c r="S19" s="69">
        <f t="shared" si="1"/>
        <v>37.833333333333336</v>
      </c>
    </row>
    <row r="20" spans="1:19" x14ac:dyDescent="0.25">
      <c r="D20" s="50"/>
      <c r="E20" s="50"/>
      <c r="G20" s="53"/>
      <c r="H20" s="53"/>
    </row>
    <row r="21" spans="1:19" ht="15.75" x14ac:dyDescent="0.25">
      <c r="A21" s="41"/>
      <c r="B21" s="1"/>
      <c r="C21" s="1"/>
      <c r="D21" s="51"/>
      <c r="E21" s="51"/>
      <c r="F21" s="1"/>
      <c r="G21" s="54"/>
      <c r="H21" s="5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D22" s="50"/>
      <c r="E22" s="50"/>
      <c r="G22" s="53"/>
      <c r="H22" s="53"/>
    </row>
    <row r="23" spans="1:19" x14ac:dyDescent="0.25">
      <c r="D23" s="50"/>
      <c r="E23" s="50"/>
      <c r="G23" s="53"/>
      <c r="H23" s="53"/>
    </row>
    <row r="24" spans="1:19" x14ac:dyDescent="0.25">
      <c r="D24" s="50"/>
      <c r="E24" s="52"/>
      <c r="G24" s="53"/>
    </row>
    <row r="25" spans="1:19" x14ac:dyDescent="0.25">
      <c r="D25" s="50"/>
      <c r="E25" s="52"/>
    </row>
  </sheetData>
  <mergeCells count="1">
    <mergeCell ref="H4:I5"/>
  </mergeCells>
  <printOptions horizontalCentered="1" verticalCentered="1"/>
  <pageMargins left="0.23622047244094491" right="0.23622047244094491" top="1.1417322834645669" bottom="0.74803149606299213" header="1.6929133858267718" footer="0.31496062992125984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Nadia</cp:lastModifiedBy>
  <cp:lastPrinted>2016-01-07T14:01:09Z</cp:lastPrinted>
  <dcterms:created xsi:type="dcterms:W3CDTF">2013-10-21T17:36:22Z</dcterms:created>
  <dcterms:modified xsi:type="dcterms:W3CDTF">2016-10-13T12:42:57Z</dcterms:modified>
</cp:coreProperties>
</file>